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13800" windowHeight="4236" firstSheet="2" activeTab="6"/>
  </bookViews>
  <sheets>
    <sheet name="Firm Name" sheetId="1" r:id="rId1"/>
    <sheet name="Firm Year Over Year" sheetId="2" r:id="rId2"/>
    <sheet name="Business Unit" sheetId="3" r:id="rId3"/>
    <sheet name="Bus Unit Year Over Year" sheetId="4" r:id="rId4"/>
    <sheet name="CTPF Team" sheetId="5" r:id="rId5"/>
    <sheet name="CTPF Year Over Year" sheetId="6" r:id="rId6"/>
    <sheet name="Opportunity" sheetId="7" r:id="rId7"/>
  </sheets>
  <definedNames>
    <definedName name="_xlnm.Print_Area" localSheetId="3">'Bus Unit Year Over Year'!$B$2:$V$44</definedName>
    <definedName name="_xlnm.Print_Area" localSheetId="2">'Business Unit'!$B$2:$T$36</definedName>
    <definedName name="_xlnm.Print_Area" localSheetId="4">'CTPF Team'!$B$2:$T$36</definedName>
    <definedName name="_xlnm.Print_Area" localSheetId="5">'CTPF Year Over Year'!$B$2:$V$44</definedName>
    <definedName name="_xlnm.Print_Area" localSheetId="0">'Firm Name'!$B$2:$U$36</definedName>
    <definedName name="_xlnm.Print_Area" localSheetId="1">'Firm Year Over Year'!$B$2:$V$44</definedName>
    <definedName name="_xlnm.Print_Area" localSheetId="6">'Opportunity'!$B$2:$U$65</definedName>
    <definedName name="_xlnm.Print_Titles" localSheetId="6">'Opportunity'!$3:$6</definedName>
  </definedNames>
  <calcPr fullCalcOnLoad="1"/>
</workbook>
</file>

<file path=xl/sharedStrings.xml><?xml version="1.0" encoding="utf-8"?>
<sst xmlns="http://schemas.openxmlformats.org/spreadsheetml/2006/main" count="529" uniqueCount="101">
  <si>
    <t>MALE</t>
  </si>
  <si>
    <t>FEMALE</t>
  </si>
  <si>
    <t>Exec / Sr Officials &amp; Managers</t>
  </si>
  <si>
    <t>Male</t>
  </si>
  <si>
    <t>Female</t>
  </si>
  <si>
    <t>Overall Totals</t>
  </si>
  <si>
    <t>Job Categories</t>
  </si>
  <si>
    <t>Total</t>
  </si>
  <si>
    <t>Investment Professionals (Excluding Traders)</t>
  </si>
  <si>
    <t>Investment Professionals (Traders)</t>
  </si>
  <si>
    <t>Administrative Support, Office/Clerical</t>
  </si>
  <si>
    <t>Other Non-Professionals</t>
  </si>
  <si>
    <t>Professionals - Operations, Compliance, etc.</t>
  </si>
  <si>
    <t>DIVERSITY PROFILE -- External Managers</t>
  </si>
  <si>
    <t>Chicago Teachers' Pension Fund</t>
  </si>
  <si>
    <t>Historical Data</t>
  </si>
  <si>
    <t>Total Minority</t>
  </si>
  <si>
    <t>Total Female</t>
  </si>
  <si>
    <t>Professional - Sales / Marketing &amp; Client Services</t>
  </si>
  <si>
    <t>Chicago Teacher's Pension Fund</t>
  </si>
  <si>
    <t>Name of Asset Management Firm</t>
  </si>
  <si>
    <t>Percent of Total</t>
  </si>
  <si>
    <t>Veterans</t>
  </si>
  <si>
    <t>Disabled</t>
  </si>
  <si>
    <t>Complete the following Diversity Profile tabs:</t>
  </si>
  <si>
    <t>Instructions:</t>
  </si>
  <si>
    <r>
      <t>Have you</t>
    </r>
    <r>
      <rPr>
        <b/>
        <sz val="14"/>
        <rFont val="Trebuchet MS"/>
        <family val="2"/>
      </rPr>
      <t xml:space="preserve"> </t>
    </r>
    <r>
      <rPr>
        <b/>
        <u val="single"/>
        <sz val="14"/>
        <rFont val="Trebuchet MS"/>
        <family val="2"/>
      </rPr>
      <t>hired</t>
    </r>
    <r>
      <rPr>
        <b/>
        <sz val="12"/>
        <rFont val="Trebuchet MS"/>
        <family val="2"/>
      </rPr>
      <t xml:space="preserve"> veterans during the following years?  Please complete the chart below. (These are inclusive of all persons).</t>
    </r>
  </si>
  <si>
    <r>
      <t xml:space="preserve">Report Full-Time employees only and report employees in only </t>
    </r>
    <r>
      <rPr>
        <b/>
        <u val="single"/>
        <sz val="10"/>
        <rFont val="Trebuchet MS"/>
        <family val="2"/>
      </rPr>
      <t xml:space="preserve">one </t>
    </r>
    <r>
      <rPr>
        <b/>
        <sz val="10"/>
        <rFont val="Trebuchet MS"/>
        <family val="2"/>
      </rPr>
      <t>category.   For example, a Female who is Disabled and an Asian may NOT be reported in both categories.</t>
    </r>
  </si>
  <si>
    <t>Hired</t>
  </si>
  <si>
    <t>Terminated</t>
  </si>
  <si>
    <t xml:space="preserve">Disabled </t>
  </si>
  <si>
    <t>Notes:  Table format and categories for race/ethnicity derived from the US Department of Labor Equal Employment Opportunity Employer Information Report (EEO-1).  Definitions may be found in Illinois Public Act 92-0670.  Any discrepancies should be classified as defined in IL PA92-0670.</t>
  </si>
  <si>
    <t>MALE Totals</t>
  </si>
  <si>
    <t>FEMALE Totals</t>
  </si>
  <si>
    <t>Combined Overall Totals</t>
  </si>
  <si>
    <t>COMBINED MALE &amp; FEMALE</t>
  </si>
  <si>
    <t>MALE TOTALS</t>
  </si>
  <si>
    <t>FEMALE TOTALS</t>
  </si>
  <si>
    <r>
      <rPr>
        <b/>
        <sz val="12"/>
        <color indexed="10"/>
        <rFont val="Trebuchet MS"/>
        <family val="2"/>
      </rPr>
      <t>DO NOT ENTER in this Table</t>
    </r>
    <r>
      <rPr>
        <b/>
        <sz val="12"/>
        <rFont val="Trebuchet MS"/>
        <family val="2"/>
      </rPr>
      <t xml:space="preserve"> - </t>
    </r>
    <r>
      <rPr>
        <sz val="8"/>
        <rFont val="Trebuchet MS"/>
        <family val="2"/>
      </rPr>
      <t>it will automatically update</t>
    </r>
  </si>
  <si>
    <t>3.  If an employee is Hired and Terminated during the above calendar year, please report both occurrences.</t>
  </si>
  <si>
    <t>Lines - Total and Percent of Total; as well as Column - Overall Totals, will automatically populate.</t>
  </si>
  <si>
    <t xml:space="preserve">Please do not change the Table format.  Delete these instructions before printing the above Table. </t>
  </si>
  <si>
    <t>Percentage lines, as well as, Columns - Overall Total, Total Minority and Total Female should automatically populate.</t>
  </si>
  <si>
    <t>3.  Complete the Firm (or US workforce) information in the "Firm" tab, as well as the "Firm Year Over Year" tab.</t>
  </si>
  <si>
    <t>4.  Complete the "Business Unit" and "Bus Unit Year Over Year" tabs only if different the "Firm" and "Firm Year Over Year" tabs.</t>
  </si>
  <si>
    <t>5.  Complete the "CTPF Team" and "CTPF Year Over Year" tabs  only if different from the "Firm" and "Firm Year Over Year" and/or "Business Unit", "Bus Unit Year Over Year", tabs.</t>
  </si>
  <si>
    <t>Name of Asset Management Firm - Business Unit</t>
  </si>
  <si>
    <t xml:space="preserve">Percentage of Total </t>
  </si>
  <si>
    <t>Year</t>
  </si>
  <si>
    <t>Name of Asset Management Firm - CTPF Team</t>
  </si>
  <si>
    <t>within the Organization that effects the above  grid.</t>
  </si>
  <si>
    <t>OPPORTUNITY TO HIRE DIVERSITY - Investment Unit Turnover</t>
  </si>
  <si>
    <t>2.  Complete this tab for the 3 "as of" dates in the left-most column, indicated above.</t>
  </si>
  <si>
    <t xml:space="preserve">7.  Complete the Veterans hired boxes for the years indicated.  These numbers are exclusive of the above Diveristy Profile and include all full-time employees in your firm.  </t>
  </si>
  <si>
    <t>They may/may not include individuals in the above table.</t>
  </si>
  <si>
    <t>1.  Replace you firm name in line 4 of this tab - "Name of Asset Management Firm".</t>
  </si>
  <si>
    <t>1.  Replace line 4 of this tab - "Name of Asset Management Firm" with you firm name.</t>
  </si>
  <si>
    <t>2.  Complete this tab for the "as of" date indicated above on line 5.</t>
  </si>
  <si>
    <r>
      <t xml:space="preserve">A.  Do </t>
    </r>
    <r>
      <rPr>
        <b/>
        <u val="single"/>
        <sz val="10"/>
        <rFont val="Trebuchet MS"/>
        <family val="2"/>
      </rPr>
      <t>NOT</t>
    </r>
    <r>
      <rPr>
        <b/>
        <sz val="10"/>
        <rFont val="Trebuchet MS"/>
        <family val="2"/>
      </rPr>
      <t xml:space="preserve"> enter data in Table 1.  This Table will automatically populate.</t>
    </r>
  </si>
  <si>
    <t>B.  Complete Table 2 for all MALE full-time employees Hired/Terminated (for any reason) during the Calendar Year indicated on line 5.</t>
  </si>
  <si>
    <t>C.  Complete Table 3 for all FEMALE full-time employees Hired/Terminated (for any reason) during the Calendar Year indicated on line 5.</t>
  </si>
  <si>
    <r>
      <t xml:space="preserve">Complete the above OPPORTUNITY TO HIRE DIVERSITY - Investment Turnover tab.  Please complete this tab for all US workforce individuals associated with your </t>
    </r>
    <r>
      <rPr>
        <b/>
        <u val="single"/>
        <sz val="12"/>
        <rFont val="Trebuchet MS"/>
        <family val="2"/>
      </rPr>
      <t>Investment personnel only</t>
    </r>
    <r>
      <rPr>
        <b/>
        <sz val="10"/>
        <rFont val="Trebuchet MS"/>
        <family val="2"/>
      </rPr>
      <t xml:space="preserve">. </t>
    </r>
  </si>
  <si>
    <t>Lines - "Total" and "Percent of Total", as well as, all "Total" Columns should automatically populate.   Table 1 will automatically populate.</t>
  </si>
  <si>
    <t>Name of Asset Management Firm - Firm</t>
  </si>
  <si>
    <r>
      <t xml:space="preserve">6.  </t>
    </r>
    <r>
      <rPr>
        <b/>
        <sz val="10"/>
        <color indexed="10"/>
        <rFont val="Trebuchet MS"/>
        <family val="2"/>
      </rPr>
      <t xml:space="preserve">NEW TAB - </t>
    </r>
    <r>
      <rPr>
        <b/>
        <sz val="10"/>
        <rFont val="Trebuchet MS"/>
        <family val="2"/>
      </rPr>
      <t>Complete the "Opportunity</t>
    </r>
    <r>
      <rPr>
        <b/>
        <sz val="10"/>
        <rFont val="Trebuchet MS"/>
        <family val="2"/>
      </rPr>
      <t xml:space="preserve">" tab for your Firm for the Calendar Year indicated above.  Below the Table, please explain PROMOTIONS or other movement </t>
    </r>
  </si>
  <si>
    <r>
      <t xml:space="preserve">6.  </t>
    </r>
    <r>
      <rPr>
        <b/>
        <sz val="10"/>
        <color indexed="10"/>
        <rFont val="Trebuchet MS"/>
        <family val="2"/>
      </rPr>
      <t xml:space="preserve">NEW TAB - Complete the "Opportunity" tab for your Firm for the Calendar Year indicated above.  Below the Table, please explain PROMOTIONS or other movement </t>
    </r>
  </si>
  <si>
    <t>Notes:  Table format and categories for race/ethnicity derived from the US Department of Labor Equal Employment Opportunity Employer Information Report (EEO-1).  Definitions may be found in Illinois Public Act 92-0670.  Any discrepancies should be classified as defined in IL PA 92-0670.</t>
  </si>
  <si>
    <r>
      <t>(</t>
    </r>
    <r>
      <rPr>
        <sz val="20"/>
        <color indexed="10"/>
        <rFont val="Trebuchet MS"/>
        <family val="2"/>
      </rPr>
      <t>DO NOT ENTER in the "Combined Male &amp; Female" Table</t>
    </r>
    <r>
      <rPr>
        <sz val="18"/>
        <rFont val="Trebuchet MS"/>
        <family val="2"/>
      </rPr>
      <t xml:space="preserve"> - it will automatically combine information from the separate "Male" and "Female" Tables, below) </t>
    </r>
  </si>
  <si>
    <t xml:space="preserve">4.  Below Table 1 (Combined Male &amp; Female table), please explain PROMOTIONS or other Investment personnel movement within your organzation that effects the above grid.  Indicate each individual's gender and ethnicity. </t>
  </si>
  <si>
    <t xml:space="preserve"> Individual names are not required.  Also, please document other changes that will help interpret the above data.</t>
  </si>
  <si>
    <r>
      <t xml:space="preserve">When printing the Due Diligence books, it is necessary to </t>
    </r>
    <r>
      <rPr>
        <b/>
        <sz val="18"/>
        <color indexed="10"/>
        <rFont val="Trebuchet MS"/>
        <family val="2"/>
      </rPr>
      <t>print the "Combined Male &amp; Female" table on a separate page</t>
    </r>
    <r>
      <rPr>
        <b/>
        <sz val="18"/>
        <rFont val="Trebuchet MS"/>
        <family val="2"/>
      </rPr>
      <t>, followed by the 2 remaining tables on the next page.</t>
    </r>
  </si>
  <si>
    <r>
      <rPr>
        <b/>
        <sz val="9"/>
        <rFont val="Trebuchet MS"/>
        <family val="2"/>
      </rPr>
      <t>Hispanic or Latino</t>
    </r>
    <r>
      <rPr>
        <b/>
        <sz val="8"/>
        <rFont val="Trebuchet MS"/>
        <family val="2"/>
      </rPr>
      <t xml:space="preserve"> (Spanish culture or origin, regardless of Race)</t>
    </r>
  </si>
  <si>
    <r>
      <rPr>
        <b/>
        <sz val="9"/>
        <rFont val="Trebuchet MS"/>
        <family val="2"/>
      </rPr>
      <t>White</t>
    </r>
    <r>
      <rPr>
        <b/>
        <sz val="8"/>
        <rFont val="Trebuchet MS"/>
        <family val="2"/>
      </rPr>
      <t xml:space="preserve"> (origins Europe, Middle East or North Africa)</t>
    </r>
  </si>
  <si>
    <r>
      <t>Black or African American</t>
    </r>
    <r>
      <rPr>
        <b/>
        <sz val="8"/>
        <rFont val="Trebuchet MS"/>
        <family val="2"/>
      </rPr>
      <t xml:space="preserve"> (origins in black racial groups of Africa)</t>
    </r>
  </si>
  <si>
    <r>
      <t xml:space="preserve">Asian </t>
    </r>
    <r>
      <rPr>
        <b/>
        <sz val="8"/>
        <rFont val="Trebuchet MS"/>
        <family val="2"/>
      </rPr>
      <t>(Far East, Southeast Asia or Indian Subcontinent)</t>
    </r>
  </si>
  <si>
    <r>
      <t xml:space="preserve">Native Hawaiian or Pacific Islander </t>
    </r>
    <r>
      <rPr>
        <b/>
        <sz val="8"/>
        <rFont val="Trebuchet MS"/>
        <family val="2"/>
      </rPr>
      <t>(Hawaii, Guam, Samoa, or other Pacific Islands)</t>
    </r>
  </si>
  <si>
    <t>Black or African American (origins in black racial groups of Africa)</t>
  </si>
  <si>
    <t>Native Hawaiian or Pacific Islander (Hawaii, Guam, Samoa, or other Pacific Islands)</t>
  </si>
  <si>
    <r>
      <t>American Indian or Alaska Native</t>
    </r>
    <r>
      <rPr>
        <b/>
        <sz val="8"/>
        <rFont val="Trebuchet MS"/>
        <family val="2"/>
      </rPr>
      <t xml:space="preserve"> (origins in original people of America who maintain tribal affiliation)</t>
    </r>
  </si>
  <si>
    <r>
      <t xml:space="preserve">Two or More Races </t>
    </r>
    <r>
      <rPr>
        <b/>
        <sz val="8"/>
        <rFont val="Trebuchet MS"/>
        <family val="2"/>
      </rPr>
      <t>(identifies with more than one of the five races)</t>
    </r>
  </si>
  <si>
    <r>
      <t>Native Hawaiian or Pacific Islander</t>
    </r>
    <r>
      <rPr>
        <b/>
        <sz val="8"/>
        <rFont val="Trebuchet MS"/>
        <family val="2"/>
      </rPr>
      <t xml:space="preserve"> (Hawaii, Guam, Samoa, or other Pacific Islands)</t>
    </r>
  </si>
  <si>
    <r>
      <t>White</t>
    </r>
    <r>
      <rPr>
        <b/>
        <sz val="8"/>
        <rFont val="Trebuchet MS"/>
        <family val="2"/>
      </rPr>
      <t xml:space="preserve"> (origins Europe, Middle East or North Africa)</t>
    </r>
  </si>
  <si>
    <r>
      <t>Hispanic or Latino</t>
    </r>
    <r>
      <rPr>
        <b/>
        <sz val="8"/>
        <rFont val="Trebuchet MS"/>
        <family val="2"/>
      </rPr>
      <t xml:space="preserve"> (Spanish culture or origin, regardless of Race)</t>
    </r>
  </si>
  <si>
    <r>
      <t>Asian</t>
    </r>
    <r>
      <rPr>
        <b/>
        <sz val="8"/>
        <rFont val="Trebuchet MS"/>
        <family val="2"/>
      </rPr>
      <t xml:space="preserve"> (Far East, Southeast Asia or Indian Subcontinent)</t>
    </r>
  </si>
  <si>
    <r>
      <t>Two or More Races</t>
    </r>
    <r>
      <rPr>
        <b/>
        <sz val="8"/>
        <rFont val="Trebuchet MS"/>
        <family val="2"/>
      </rPr>
      <t xml:space="preserve"> (identifies with more than one of the five races)</t>
    </r>
  </si>
  <si>
    <t>Veterans - 2017</t>
  </si>
  <si>
    <r>
      <t xml:space="preserve">White </t>
    </r>
    <r>
      <rPr>
        <b/>
        <sz val="8"/>
        <rFont val="Trebuchet MS"/>
        <family val="2"/>
      </rPr>
      <t>(origins Europe, Middle East or North Africa)</t>
    </r>
  </si>
  <si>
    <t xml:space="preserve"> </t>
  </si>
  <si>
    <r>
      <t xml:space="preserve">Hispanic or Latino </t>
    </r>
    <r>
      <rPr>
        <b/>
        <sz val="8"/>
        <rFont val="Trebuchet MS"/>
        <family val="2"/>
      </rPr>
      <t>(Spanish culture or origin, regardless of Race)</t>
    </r>
  </si>
  <si>
    <r>
      <t xml:space="preserve">Black or African American </t>
    </r>
    <r>
      <rPr>
        <b/>
        <sz val="8"/>
        <rFont val="Trebuchet MS"/>
        <family val="2"/>
      </rPr>
      <t>(origins in black racial groups of Africa)</t>
    </r>
  </si>
  <si>
    <r>
      <rPr>
        <b/>
        <sz val="9"/>
        <rFont val="Trebuchet MS"/>
        <family val="2"/>
      </rPr>
      <t xml:space="preserve">Hispanic or Latino </t>
    </r>
    <r>
      <rPr>
        <b/>
        <sz val="8"/>
        <rFont val="Trebuchet MS"/>
        <family val="2"/>
      </rPr>
      <t>(Spanish culture or origin, regardless of Race)</t>
    </r>
  </si>
  <si>
    <r>
      <rPr>
        <b/>
        <sz val="9"/>
        <rFont val="Trebuchet MS"/>
        <family val="2"/>
      </rPr>
      <t>Black or African American</t>
    </r>
    <r>
      <rPr>
        <b/>
        <sz val="8"/>
        <rFont val="Trebuchet MS"/>
        <family val="2"/>
      </rPr>
      <t xml:space="preserve"> (origins in black racial groups of Africa)</t>
    </r>
  </si>
  <si>
    <r>
      <rPr>
        <b/>
        <sz val="9"/>
        <rFont val="Trebuchet MS"/>
        <family val="2"/>
      </rPr>
      <t>Native Hawaiian or Pacific Islander</t>
    </r>
    <r>
      <rPr>
        <b/>
        <sz val="8"/>
        <rFont val="Trebuchet MS"/>
        <family val="2"/>
      </rPr>
      <t xml:space="preserve"> (Hawaii, Guam, Samoa, or other Pacific Islands)</t>
    </r>
  </si>
  <si>
    <t>Veterans - 2018</t>
  </si>
  <si>
    <t>Veterans - 2019</t>
  </si>
  <si>
    <t>Veterans - 2020</t>
  </si>
  <si>
    <t xml:space="preserve"> as of December 31, 2021</t>
  </si>
  <si>
    <t>Veterans - 2021</t>
  </si>
  <si>
    <t xml:space="preserve"> as of December 31, 2022</t>
  </si>
  <si>
    <t>Veterans - 2022</t>
  </si>
  <si>
    <t>for Calendar Year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</si>
</sst>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color indexed="9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11"/>
      <name val="Trebuchet MS"/>
      <family val="2"/>
    </font>
    <font>
      <b/>
      <u val="single"/>
      <sz val="10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u val="single"/>
      <sz val="14"/>
      <name val="Trebuchet MS"/>
      <family val="2"/>
    </font>
    <font>
      <b/>
      <sz val="12"/>
      <color indexed="10"/>
      <name val="Trebuchet MS"/>
      <family val="2"/>
    </font>
    <font>
      <b/>
      <sz val="10"/>
      <color indexed="10"/>
      <name val="Trebuchet MS"/>
      <family val="2"/>
    </font>
    <font>
      <b/>
      <sz val="16"/>
      <color indexed="9"/>
      <name val="Trebuchet MS"/>
      <family val="2"/>
    </font>
    <font>
      <b/>
      <u val="single"/>
      <sz val="12"/>
      <name val="Trebuchet MS"/>
      <family val="2"/>
    </font>
    <font>
      <sz val="18"/>
      <name val="Trebuchet MS"/>
      <family val="2"/>
    </font>
    <font>
      <sz val="20"/>
      <color indexed="10"/>
      <name val="Trebuchet MS"/>
      <family val="2"/>
    </font>
    <font>
      <b/>
      <sz val="18"/>
      <name val="Trebuchet MS"/>
      <family val="2"/>
    </font>
    <font>
      <b/>
      <sz val="18"/>
      <color indexed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rebuchet MS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BCBA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BFFFF"/>
        <bgColor indexed="64"/>
      </patternFill>
    </fill>
    <fill>
      <patternFill patternType="solid">
        <fgColor rgb="FFFFA7D3"/>
        <bgColor indexed="64"/>
      </patternFill>
    </fill>
    <fill>
      <patternFill patternType="solid">
        <fgColor rgb="FFFFCDE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BD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79B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0C979"/>
        <bgColor indexed="64"/>
      </patternFill>
    </fill>
    <fill>
      <patternFill patternType="solid">
        <fgColor rgb="FFF9B073"/>
        <bgColor indexed="64"/>
      </patternFill>
    </fill>
    <fill>
      <patternFill patternType="solid">
        <fgColor rgb="FFFFFF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28EB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/>
      <bottom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 style="thin"/>
      <right style="thin"/>
      <top style="thin"/>
      <bottom style="thin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medium"/>
      <right style="double"/>
      <top/>
      <bottom style="double"/>
    </border>
    <border>
      <left style="medium"/>
      <right style="double"/>
      <top style="double"/>
      <bottom style="double"/>
    </border>
    <border>
      <left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double"/>
      <bottom style="double"/>
    </border>
    <border>
      <left/>
      <right style="double"/>
      <top>
        <color indexed="63"/>
      </top>
      <bottom/>
    </border>
    <border>
      <left style="medium"/>
      <right style="double"/>
      <top/>
      <bottom/>
    </border>
    <border>
      <left style="thick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thick"/>
      <right style="double"/>
      <top style="double"/>
      <bottom style="thick"/>
    </border>
    <border>
      <left style="medium"/>
      <right style="thick"/>
      <top style="double"/>
      <bottom style="thick"/>
    </border>
    <border>
      <left style="thick"/>
      <right/>
      <top style="double"/>
      <bottom style="double"/>
    </border>
    <border>
      <left style="thick"/>
      <right style="double"/>
      <top/>
      <bottom/>
    </border>
    <border>
      <left style="thick">
        <color theme="5" tint="-0.4999699890613556"/>
      </left>
      <right style="thick"/>
      <top style="double"/>
      <bottom style="double"/>
    </border>
    <border>
      <left style="double"/>
      <right style="double"/>
      <top style="thick">
        <color theme="5" tint="-0.2499399930238723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>
        <color indexed="63"/>
      </right>
      <top/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>
        <color theme="5"/>
      </left>
      <right>
        <color indexed="63"/>
      </right>
      <top style="thick">
        <color theme="5"/>
      </top>
      <bottom>
        <color indexed="63"/>
      </bottom>
    </border>
    <border>
      <left>
        <color indexed="63"/>
      </left>
      <right>
        <color indexed="63"/>
      </right>
      <top style="thick">
        <color theme="5"/>
      </top>
      <bottom>
        <color indexed="63"/>
      </bottom>
    </border>
    <border>
      <left>
        <color indexed="63"/>
      </left>
      <right style="thick">
        <color theme="5"/>
      </right>
      <top style="thick">
        <color theme="5"/>
      </top>
      <bottom>
        <color indexed="63"/>
      </bottom>
    </border>
    <border>
      <left style="thick">
        <color theme="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5"/>
      </right>
      <top>
        <color indexed="63"/>
      </top>
      <bottom>
        <color indexed="63"/>
      </bottom>
    </border>
    <border>
      <left style="thick">
        <color theme="5"/>
      </left>
      <right>
        <color indexed="63"/>
      </right>
      <top>
        <color indexed="63"/>
      </top>
      <bottom style="thick">
        <color theme="5"/>
      </bottom>
    </border>
    <border>
      <left>
        <color indexed="63"/>
      </left>
      <right>
        <color indexed="63"/>
      </right>
      <top>
        <color indexed="63"/>
      </top>
      <bottom style="thick">
        <color theme="5"/>
      </bottom>
    </border>
    <border>
      <left>
        <color indexed="63"/>
      </left>
      <right style="thick">
        <color theme="5"/>
      </right>
      <top>
        <color indexed="63"/>
      </top>
      <bottom style="thick">
        <color theme="5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9" fontId="9" fillId="0" borderId="0" xfId="57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9" fontId="12" fillId="0" borderId="0" xfId="57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34" borderId="11" xfId="0" applyFont="1" applyFill="1" applyBorder="1" applyAlignment="1">
      <alignment horizontal="center" wrapText="1"/>
    </xf>
    <xf numFmtId="0" fontId="12" fillId="35" borderId="11" xfId="0" applyFont="1" applyFill="1" applyBorder="1" applyAlignment="1">
      <alignment horizontal="center" wrapText="1"/>
    </xf>
    <xf numFmtId="0" fontId="12" fillId="36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10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9" fontId="4" fillId="0" borderId="10" xfId="57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3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9" fontId="4" fillId="33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17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9" fontId="4" fillId="38" borderId="10" xfId="57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 wrapText="1"/>
    </xf>
    <xf numFmtId="0" fontId="3" fillId="38" borderId="13" xfId="0" applyNumberFormat="1" applyFont="1" applyFill="1" applyBorder="1" applyAlignment="1">
      <alignment horizontal="center" vertical="center" wrapText="1"/>
    </xf>
    <xf numFmtId="0" fontId="3" fillId="38" borderId="10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 wrapText="1"/>
    </xf>
    <xf numFmtId="0" fontId="4" fillId="38" borderId="16" xfId="0" applyFont="1" applyFill="1" applyBorder="1" applyAlignment="1">
      <alignment horizontal="center" vertical="center"/>
    </xf>
    <xf numFmtId="9" fontId="4" fillId="38" borderId="16" xfId="57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9" fontId="4" fillId="0" borderId="18" xfId="57" applyFont="1" applyBorder="1" applyAlignment="1">
      <alignment horizontal="center" vertical="center"/>
    </xf>
    <xf numFmtId="0" fontId="6" fillId="39" borderId="10" xfId="0" applyFont="1" applyFill="1" applyBorder="1" applyAlignment="1">
      <alignment horizontal="center"/>
    </xf>
    <xf numFmtId="0" fontId="6" fillId="39" borderId="13" xfId="0" applyFont="1" applyFill="1" applyBorder="1" applyAlignment="1">
      <alignment horizontal="center" wrapText="1"/>
    </xf>
    <xf numFmtId="0" fontId="6" fillId="40" borderId="19" xfId="0" applyFont="1" applyFill="1" applyBorder="1" applyAlignment="1">
      <alignment horizontal="center"/>
    </xf>
    <xf numFmtId="0" fontId="6" fillId="40" borderId="13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9" fontId="4" fillId="0" borderId="21" xfId="57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41" borderId="15" xfId="0" applyFont="1" applyFill="1" applyBorder="1" applyAlignment="1">
      <alignment horizontal="center"/>
    </xf>
    <xf numFmtId="0" fontId="10" fillId="0" borderId="0" xfId="0" applyFont="1" applyAlignment="1">
      <alignment wrapText="1"/>
    </xf>
    <xf numFmtId="9" fontId="4" fillId="0" borderId="22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0" fontId="9" fillId="42" borderId="23" xfId="0" applyFont="1" applyFill="1" applyBorder="1" applyAlignment="1">
      <alignment horizontal="center" wrapText="1"/>
    </xf>
    <xf numFmtId="0" fontId="6" fillId="41" borderId="10" xfId="0" applyFont="1" applyFill="1" applyBorder="1" applyAlignment="1">
      <alignment horizontal="center" wrapText="1"/>
    </xf>
    <xf numFmtId="0" fontId="6" fillId="42" borderId="10" xfId="0" applyFont="1" applyFill="1" applyBorder="1" applyAlignment="1">
      <alignment horizontal="center" wrapText="1"/>
    </xf>
    <xf numFmtId="0" fontId="6" fillId="17" borderId="10" xfId="0" applyFont="1" applyFill="1" applyBorder="1" applyAlignment="1">
      <alignment horizontal="center" wrapText="1"/>
    </xf>
    <xf numFmtId="0" fontId="6" fillId="43" borderId="13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 wrapText="1"/>
    </xf>
    <xf numFmtId="9" fontId="4" fillId="0" borderId="17" xfId="0" applyNumberFormat="1" applyFont="1" applyFill="1" applyBorder="1" applyAlignment="1">
      <alignment horizontal="center" vertical="center" wrapText="1"/>
    </xf>
    <xf numFmtId="0" fontId="12" fillId="44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6" fillId="42" borderId="23" xfId="0" applyFont="1" applyFill="1" applyBorder="1" applyAlignment="1">
      <alignment horizontal="center" wrapText="1"/>
    </xf>
    <xf numFmtId="14" fontId="4" fillId="0" borderId="13" xfId="0" applyNumberFormat="1" applyFont="1" applyBorder="1" applyAlignment="1">
      <alignment horizontal="center" vertical="center"/>
    </xf>
    <xf numFmtId="0" fontId="6" fillId="43" borderId="10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horizontal="center" wrapText="1"/>
    </xf>
    <xf numFmtId="9" fontId="4" fillId="38" borderId="10" xfId="57" applyFont="1" applyFill="1" applyBorder="1" applyAlignment="1">
      <alignment horizontal="center"/>
    </xf>
    <xf numFmtId="9" fontId="4" fillId="0" borderId="10" xfId="57" applyFont="1" applyBorder="1" applyAlignment="1">
      <alignment horizontal="center"/>
    </xf>
    <xf numFmtId="0" fontId="3" fillId="0" borderId="13" xfId="0" applyNumberFormat="1" applyFont="1" applyFill="1" applyBorder="1" applyAlignment="1">
      <alignment horizontal="center" wrapText="1"/>
    </xf>
    <xf numFmtId="0" fontId="3" fillId="38" borderId="13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0" fontId="3" fillId="38" borderId="1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9" fontId="4" fillId="0" borderId="0" xfId="57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indent="2"/>
    </xf>
    <xf numFmtId="0" fontId="7" fillId="0" borderId="10" xfId="0" applyFont="1" applyFill="1" applyBorder="1" applyAlignment="1">
      <alignment horizontal="center" wrapText="1"/>
    </xf>
    <xf numFmtId="0" fontId="6" fillId="17" borderId="16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38" borderId="25" xfId="0" applyFont="1" applyFill="1" applyBorder="1" applyAlignment="1">
      <alignment horizontal="center" vertical="center"/>
    </xf>
    <xf numFmtId="9" fontId="4" fillId="0" borderId="26" xfId="0" applyNumberFormat="1" applyFont="1" applyFill="1" applyBorder="1" applyAlignment="1">
      <alignment horizontal="center" vertical="center"/>
    </xf>
    <xf numFmtId="9" fontId="4" fillId="38" borderId="27" xfId="0" applyNumberFormat="1" applyFont="1" applyFill="1" applyBorder="1" applyAlignment="1">
      <alignment horizontal="center" vertical="center"/>
    </xf>
    <xf numFmtId="0" fontId="12" fillId="10" borderId="28" xfId="0" applyFont="1" applyFill="1" applyBorder="1" applyAlignment="1">
      <alignment horizontal="center" wrapText="1"/>
    </xf>
    <xf numFmtId="0" fontId="12" fillId="16" borderId="25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38" borderId="25" xfId="0" applyFont="1" applyFill="1" applyBorder="1" applyAlignment="1">
      <alignment horizontal="center"/>
    </xf>
    <xf numFmtId="9" fontId="4" fillId="0" borderId="26" xfId="0" applyNumberFormat="1" applyFont="1" applyFill="1" applyBorder="1" applyAlignment="1">
      <alignment horizontal="center"/>
    </xf>
    <xf numFmtId="9" fontId="4" fillId="38" borderId="27" xfId="0" applyNumberFormat="1" applyFont="1" applyFill="1" applyBorder="1" applyAlignment="1">
      <alignment horizontal="center"/>
    </xf>
    <xf numFmtId="0" fontId="12" fillId="32" borderId="24" xfId="0" applyFont="1" applyFill="1" applyBorder="1" applyAlignment="1">
      <alignment horizontal="center" wrapText="1"/>
    </xf>
    <xf numFmtId="0" fontId="12" fillId="45" borderId="25" xfId="0" applyFont="1" applyFill="1" applyBorder="1" applyAlignment="1">
      <alignment horizontal="center"/>
    </xf>
    <xf numFmtId="0" fontId="12" fillId="32" borderId="29" xfId="0" applyFont="1" applyFill="1" applyBorder="1" applyAlignment="1">
      <alignment horizontal="center" wrapText="1"/>
    </xf>
    <xf numFmtId="0" fontId="12" fillId="46" borderId="25" xfId="0" applyFont="1" applyFill="1" applyBorder="1" applyAlignment="1">
      <alignment horizontal="center" wrapText="1"/>
    </xf>
    <xf numFmtId="0" fontId="12" fillId="13" borderId="24" xfId="0" applyFont="1" applyFill="1" applyBorder="1" applyAlignment="1">
      <alignment horizontal="center"/>
    </xf>
    <xf numFmtId="0" fontId="12" fillId="19" borderId="25" xfId="0" applyFont="1" applyFill="1" applyBorder="1" applyAlignment="1">
      <alignment horizontal="center"/>
    </xf>
    <xf numFmtId="0" fontId="12" fillId="13" borderId="29" xfId="0" applyFont="1" applyFill="1" applyBorder="1" applyAlignment="1">
      <alignment horizontal="center" wrapText="1"/>
    </xf>
    <xf numFmtId="0" fontId="12" fillId="19" borderId="30" xfId="0" applyFont="1" applyFill="1" applyBorder="1" applyAlignment="1">
      <alignment horizontal="center" wrapText="1"/>
    </xf>
    <xf numFmtId="0" fontId="6" fillId="34" borderId="15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9" fillId="0" borderId="0" xfId="0" applyFont="1" applyBorder="1" applyAlignment="1">
      <alignment vertical="top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6" fillId="39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5" fillId="47" borderId="0" xfId="0" applyFont="1" applyFill="1" applyAlignment="1">
      <alignment horizontal="center"/>
    </xf>
    <xf numFmtId="0" fontId="10" fillId="0" borderId="0" xfId="0" applyFont="1" applyAlignment="1">
      <alignment horizontal="left" wrapText="1"/>
    </xf>
    <xf numFmtId="0" fontId="12" fillId="44" borderId="15" xfId="0" applyFont="1" applyFill="1" applyBorder="1" applyAlignment="1">
      <alignment horizontal="center"/>
    </xf>
    <xf numFmtId="0" fontId="12" fillId="44" borderId="13" xfId="0" applyFont="1" applyFill="1" applyBorder="1" applyAlignment="1">
      <alignment horizontal="center"/>
    </xf>
    <xf numFmtId="0" fontId="17" fillId="47" borderId="0" xfId="0" applyFont="1" applyFill="1" applyAlignment="1">
      <alignment horizontal="center"/>
    </xf>
    <xf numFmtId="0" fontId="12" fillId="48" borderId="16" xfId="0" applyFont="1" applyFill="1" applyBorder="1" applyAlignment="1">
      <alignment horizontal="center"/>
    </xf>
    <xf numFmtId="0" fontId="12" fillId="48" borderId="21" xfId="0" applyFont="1" applyFill="1" applyBorder="1" applyAlignment="1">
      <alignment horizontal="center"/>
    </xf>
    <xf numFmtId="0" fontId="12" fillId="49" borderId="16" xfId="0" applyFont="1" applyFill="1" applyBorder="1" applyAlignment="1">
      <alignment horizontal="center"/>
    </xf>
    <xf numFmtId="0" fontId="12" fillId="49" borderId="21" xfId="0" applyFont="1" applyFill="1" applyBorder="1" applyAlignment="1">
      <alignment horizontal="center"/>
    </xf>
    <xf numFmtId="0" fontId="12" fillId="49" borderId="19" xfId="0" applyFont="1" applyFill="1" applyBorder="1" applyAlignment="1">
      <alignment horizontal="center"/>
    </xf>
    <xf numFmtId="0" fontId="13" fillId="19" borderId="31" xfId="0" applyFont="1" applyFill="1" applyBorder="1" applyAlignment="1">
      <alignment horizontal="center" vertical="center" wrapText="1"/>
    </xf>
    <xf numFmtId="0" fontId="13" fillId="19" borderId="13" xfId="0" applyFont="1" applyFill="1" applyBorder="1" applyAlignment="1">
      <alignment horizontal="center" vertical="center" wrapText="1"/>
    </xf>
    <xf numFmtId="0" fontId="13" fillId="44" borderId="15" xfId="0" applyFont="1" applyFill="1" applyBorder="1" applyAlignment="1">
      <alignment horizontal="center"/>
    </xf>
    <xf numFmtId="0" fontId="13" fillId="44" borderId="13" xfId="0" applyFont="1" applyFill="1" applyBorder="1" applyAlignment="1">
      <alignment horizontal="center"/>
    </xf>
    <xf numFmtId="0" fontId="12" fillId="49" borderId="32" xfId="0" applyFont="1" applyFill="1" applyBorder="1" applyAlignment="1">
      <alignment horizontal="center"/>
    </xf>
    <xf numFmtId="0" fontId="12" fillId="49" borderId="0" xfId="0" applyFont="1" applyFill="1" applyBorder="1" applyAlignment="1">
      <alignment horizontal="center"/>
    </xf>
    <xf numFmtId="0" fontId="12" fillId="49" borderId="22" xfId="0" applyFont="1" applyFill="1" applyBorder="1" applyAlignment="1">
      <alignment horizontal="center"/>
    </xf>
    <xf numFmtId="0" fontId="12" fillId="50" borderId="16" xfId="0" applyFont="1" applyFill="1" applyBorder="1" applyAlignment="1">
      <alignment horizontal="center"/>
    </xf>
    <xf numFmtId="0" fontId="12" fillId="50" borderId="19" xfId="0" applyFont="1" applyFill="1" applyBorder="1" applyAlignment="1">
      <alignment horizontal="center"/>
    </xf>
    <xf numFmtId="0" fontId="12" fillId="48" borderId="32" xfId="0" applyFont="1" applyFill="1" applyBorder="1" applyAlignment="1">
      <alignment horizontal="center"/>
    </xf>
    <xf numFmtId="0" fontId="12" fillId="48" borderId="0" xfId="0" applyFont="1" applyFill="1" applyBorder="1" applyAlignment="1">
      <alignment horizontal="center"/>
    </xf>
    <xf numFmtId="0" fontId="12" fillId="48" borderId="22" xfId="0" applyFont="1" applyFill="1" applyBorder="1" applyAlignment="1">
      <alignment horizontal="center"/>
    </xf>
    <xf numFmtId="9" fontId="12" fillId="13" borderId="33" xfId="57" applyFont="1" applyFill="1" applyBorder="1" applyAlignment="1">
      <alignment horizontal="center" vertical="center" wrapText="1"/>
    </xf>
    <xf numFmtId="9" fontId="12" fillId="13" borderId="34" xfId="57" applyFont="1" applyFill="1" applyBorder="1" applyAlignment="1">
      <alignment horizontal="center" vertical="center" wrapText="1"/>
    </xf>
    <xf numFmtId="0" fontId="13" fillId="51" borderId="15" xfId="0" applyFont="1" applyFill="1" applyBorder="1" applyAlignment="1">
      <alignment horizontal="center" vertical="center" wrapText="1"/>
    </xf>
    <xf numFmtId="0" fontId="13" fillId="51" borderId="13" xfId="0" applyFont="1" applyFill="1" applyBorder="1" applyAlignment="1">
      <alignment horizontal="center" vertical="center" wrapText="1"/>
    </xf>
    <xf numFmtId="15" fontId="5" fillId="47" borderId="0" xfId="0" applyNumberFormat="1" applyFont="1" applyFill="1" applyAlignment="1">
      <alignment horizontal="center"/>
    </xf>
    <xf numFmtId="0" fontId="12" fillId="48" borderId="35" xfId="0" applyFont="1" applyFill="1" applyBorder="1" applyAlignment="1">
      <alignment horizontal="center"/>
    </xf>
    <xf numFmtId="0" fontId="12" fillId="48" borderId="20" xfId="0" applyFont="1" applyFill="1" applyBorder="1" applyAlignment="1">
      <alignment horizontal="center"/>
    </xf>
    <xf numFmtId="0" fontId="12" fillId="48" borderId="36" xfId="0" applyFont="1" applyFill="1" applyBorder="1" applyAlignment="1">
      <alignment horizontal="center"/>
    </xf>
    <xf numFmtId="0" fontId="12" fillId="49" borderId="35" xfId="0" applyFont="1" applyFill="1" applyBorder="1" applyAlignment="1">
      <alignment horizontal="center"/>
    </xf>
    <xf numFmtId="0" fontId="12" fillId="49" borderId="20" xfId="0" applyFont="1" applyFill="1" applyBorder="1" applyAlignment="1">
      <alignment horizontal="center"/>
    </xf>
    <xf numFmtId="0" fontId="12" fillId="49" borderId="36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52" borderId="37" xfId="0" applyFont="1" applyFill="1" applyBorder="1" applyAlignment="1">
      <alignment horizontal="center"/>
    </xf>
    <xf numFmtId="0" fontId="4" fillId="52" borderId="38" xfId="0" applyFont="1" applyFill="1" applyBorder="1" applyAlignment="1">
      <alignment horizontal="center"/>
    </xf>
    <xf numFmtId="0" fontId="12" fillId="44" borderId="11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3" fillId="53" borderId="37" xfId="0" applyFont="1" applyFill="1" applyBorder="1" applyAlignment="1">
      <alignment horizontal="center"/>
    </xf>
    <xf numFmtId="0" fontId="13" fillId="53" borderId="38" xfId="0" applyFont="1" applyFill="1" applyBorder="1" applyAlignment="1">
      <alignment horizontal="center"/>
    </xf>
    <xf numFmtId="0" fontId="4" fillId="54" borderId="37" xfId="0" applyFont="1" applyFill="1" applyBorder="1" applyAlignment="1">
      <alignment horizontal="center"/>
    </xf>
    <xf numFmtId="0" fontId="4" fillId="54" borderId="38" xfId="0" applyFont="1" applyFill="1" applyBorder="1" applyAlignment="1">
      <alignment horizontal="center"/>
    </xf>
    <xf numFmtId="0" fontId="21" fillId="55" borderId="39" xfId="0" applyFont="1" applyFill="1" applyBorder="1" applyAlignment="1">
      <alignment horizontal="center" vertical="center" wrapText="1"/>
    </xf>
    <xf numFmtId="0" fontId="21" fillId="55" borderId="40" xfId="0" applyFont="1" applyFill="1" applyBorder="1" applyAlignment="1">
      <alignment horizontal="center" vertical="center" wrapText="1"/>
    </xf>
    <xf numFmtId="0" fontId="21" fillId="55" borderId="41" xfId="0" applyFont="1" applyFill="1" applyBorder="1" applyAlignment="1">
      <alignment horizontal="center" vertical="center" wrapText="1"/>
    </xf>
    <xf numFmtId="0" fontId="21" fillId="55" borderId="42" xfId="0" applyFont="1" applyFill="1" applyBorder="1" applyAlignment="1">
      <alignment horizontal="center" vertical="center" wrapText="1"/>
    </xf>
    <xf numFmtId="0" fontId="21" fillId="55" borderId="0" xfId="0" applyFont="1" applyFill="1" applyBorder="1" applyAlignment="1">
      <alignment horizontal="center" vertical="center" wrapText="1"/>
    </xf>
    <xf numFmtId="0" fontId="21" fillId="55" borderId="43" xfId="0" applyFont="1" applyFill="1" applyBorder="1" applyAlignment="1">
      <alignment horizontal="center" vertical="center" wrapText="1"/>
    </xf>
    <xf numFmtId="0" fontId="21" fillId="55" borderId="44" xfId="0" applyFont="1" applyFill="1" applyBorder="1" applyAlignment="1">
      <alignment horizontal="center" vertical="center" wrapText="1"/>
    </xf>
    <xf numFmtId="0" fontId="21" fillId="55" borderId="45" xfId="0" applyFont="1" applyFill="1" applyBorder="1" applyAlignment="1">
      <alignment horizontal="center" vertical="center" wrapText="1"/>
    </xf>
    <xf numFmtId="0" fontId="21" fillId="55" borderId="46" xfId="0" applyFont="1" applyFill="1" applyBorder="1" applyAlignment="1">
      <alignment horizontal="center" vertical="center" wrapText="1"/>
    </xf>
    <xf numFmtId="0" fontId="13" fillId="56" borderId="35" xfId="0" applyFont="1" applyFill="1" applyBorder="1" applyAlignment="1">
      <alignment horizontal="center"/>
    </xf>
    <xf numFmtId="0" fontId="13" fillId="56" borderId="20" xfId="0" applyFont="1" applyFill="1" applyBorder="1" applyAlignment="1">
      <alignment horizontal="center"/>
    </xf>
    <xf numFmtId="0" fontId="13" fillId="56" borderId="36" xfId="0" applyFont="1" applyFill="1" applyBorder="1" applyAlignment="1">
      <alignment horizontal="center"/>
    </xf>
    <xf numFmtId="0" fontId="19" fillId="55" borderId="47" xfId="0" applyFont="1" applyFill="1" applyBorder="1" applyAlignment="1">
      <alignment horizontal="center" vertical="top" wrapText="1"/>
    </xf>
    <xf numFmtId="0" fontId="19" fillId="55" borderId="48" xfId="0" applyFont="1" applyFill="1" applyBorder="1" applyAlignment="1">
      <alignment horizontal="center" vertical="top" wrapText="1"/>
    </xf>
    <xf numFmtId="0" fontId="19" fillId="55" borderId="49" xfId="0" applyFont="1" applyFill="1" applyBorder="1" applyAlignment="1">
      <alignment horizontal="center" vertical="top" wrapText="1"/>
    </xf>
    <xf numFmtId="0" fontId="19" fillId="55" borderId="50" xfId="0" applyFont="1" applyFill="1" applyBorder="1" applyAlignment="1">
      <alignment horizontal="center" vertical="top" wrapText="1"/>
    </xf>
    <xf numFmtId="0" fontId="19" fillId="55" borderId="0" xfId="0" applyFont="1" applyFill="1" applyBorder="1" applyAlignment="1">
      <alignment horizontal="center" vertical="top" wrapText="1"/>
    </xf>
    <xf numFmtId="0" fontId="19" fillId="55" borderId="51" xfId="0" applyFont="1" applyFill="1" applyBorder="1" applyAlignment="1">
      <alignment horizontal="center" vertical="top" wrapText="1"/>
    </xf>
    <xf numFmtId="0" fontId="19" fillId="55" borderId="52" xfId="0" applyFont="1" applyFill="1" applyBorder="1" applyAlignment="1">
      <alignment horizontal="center" vertical="top" wrapText="1"/>
    </xf>
    <xf numFmtId="0" fontId="19" fillId="55" borderId="53" xfId="0" applyFont="1" applyFill="1" applyBorder="1" applyAlignment="1">
      <alignment horizontal="center" vertical="top" wrapText="1"/>
    </xf>
    <xf numFmtId="0" fontId="19" fillId="55" borderId="54" xfId="0" applyFont="1" applyFill="1" applyBorder="1" applyAlignment="1">
      <alignment horizontal="center" vertical="top" wrapText="1"/>
    </xf>
    <xf numFmtId="0" fontId="12" fillId="44" borderId="15" xfId="0" applyFont="1" applyFill="1" applyBorder="1" applyAlignment="1">
      <alignment horizontal="center" wrapText="1"/>
    </xf>
    <xf numFmtId="0" fontId="12" fillId="44" borderId="11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C2:AG38"/>
  <sheetViews>
    <sheetView view="pageBreakPreview" zoomScale="75" zoomScaleNormal="75" zoomScaleSheetLayoutView="75" zoomScalePageLayoutView="0" workbookViewId="0" topLeftCell="A1">
      <selection activeCell="P9" sqref="P9"/>
    </sheetView>
  </sheetViews>
  <sheetFormatPr defaultColWidth="9.140625" defaultRowHeight="12.75"/>
  <cols>
    <col min="1" max="1" width="9.140625" style="1" customWidth="1"/>
    <col min="2" max="2" width="2.00390625" style="1" customWidth="1"/>
    <col min="3" max="3" width="26.00390625" style="1" customWidth="1"/>
    <col min="4" max="4" width="11.28125" style="3" customWidth="1"/>
    <col min="5" max="5" width="12.140625" style="3" customWidth="1"/>
    <col min="6" max="6" width="12.00390625" style="3" customWidth="1"/>
    <col min="7" max="8" width="11.7109375" style="3" customWidth="1"/>
    <col min="9" max="9" width="14.00390625" style="3" customWidth="1"/>
    <col min="10" max="10" width="12.7109375" style="3" customWidth="1"/>
    <col min="11" max="11" width="10.8515625" style="3" customWidth="1"/>
    <col min="12" max="12" width="10.421875" style="3" customWidth="1"/>
    <col min="13" max="13" width="12.57421875" style="3" customWidth="1"/>
    <col min="14" max="14" width="11.421875" style="3" customWidth="1"/>
    <col min="15" max="16" width="12.57421875" style="3" customWidth="1"/>
    <col min="17" max="17" width="13.140625" style="3" customWidth="1"/>
    <col min="18" max="18" width="12.7109375" style="3" customWidth="1"/>
    <col min="19" max="19" width="12.00390625" style="3" customWidth="1"/>
    <col min="20" max="20" width="12.421875" style="3" customWidth="1"/>
    <col min="21" max="21" width="1.8515625" style="1" customWidth="1"/>
    <col min="22" max="25" width="11.7109375" style="1" customWidth="1"/>
    <col min="26" max="16384" width="9.140625" style="1" customWidth="1"/>
  </cols>
  <sheetData>
    <row r="2" spans="4:20" ht="9" customHeight="1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3:20" ht="25.5" customHeight="1">
      <c r="C3" s="135" t="s">
        <v>14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</row>
    <row r="4" spans="3:20" ht="15.75">
      <c r="C4" s="135" t="s">
        <v>13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</row>
    <row r="5" spans="3:20" ht="21.75">
      <c r="C5" s="139" t="s">
        <v>63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</row>
    <row r="6" spans="3:20" ht="15.75">
      <c r="C6" s="135" t="s">
        <v>96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</row>
    <row r="7" ht="15" customHeight="1" thickBot="1"/>
    <row r="8" spans="3:20" s="4" customFormat="1" ht="21.75" customHeight="1" thickBot="1" thickTop="1">
      <c r="C8" s="137" t="s">
        <v>6</v>
      </c>
      <c r="D8" s="140" t="s">
        <v>0</v>
      </c>
      <c r="E8" s="141"/>
      <c r="F8" s="141"/>
      <c r="G8" s="141"/>
      <c r="H8" s="141"/>
      <c r="I8" s="141"/>
      <c r="J8" s="141"/>
      <c r="K8" s="141"/>
      <c r="L8" s="142" t="s">
        <v>1</v>
      </c>
      <c r="M8" s="143"/>
      <c r="N8" s="143"/>
      <c r="O8" s="143"/>
      <c r="P8" s="143"/>
      <c r="Q8" s="143"/>
      <c r="R8" s="143"/>
      <c r="S8" s="144"/>
      <c r="T8" s="145" t="s">
        <v>5</v>
      </c>
    </row>
    <row r="9" spans="3:20" ht="162.75" customHeight="1" thickBot="1" thickTop="1">
      <c r="C9" s="138"/>
      <c r="D9" s="77" t="s">
        <v>23</v>
      </c>
      <c r="E9" s="75" t="s">
        <v>71</v>
      </c>
      <c r="F9" s="75" t="s">
        <v>72</v>
      </c>
      <c r="G9" s="85" t="s">
        <v>73</v>
      </c>
      <c r="H9" s="85" t="s">
        <v>75</v>
      </c>
      <c r="I9" s="85" t="s">
        <v>74</v>
      </c>
      <c r="J9" s="85" t="s">
        <v>78</v>
      </c>
      <c r="K9" s="85" t="s">
        <v>79</v>
      </c>
      <c r="L9" s="76" t="s">
        <v>23</v>
      </c>
      <c r="M9" s="76" t="s">
        <v>82</v>
      </c>
      <c r="N9" s="76" t="s">
        <v>81</v>
      </c>
      <c r="O9" s="76" t="s">
        <v>73</v>
      </c>
      <c r="P9" s="76" t="s">
        <v>80</v>
      </c>
      <c r="Q9" s="76" t="s">
        <v>83</v>
      </c>
      <c r="R9" s="76" t="s">
        <v>78</v>
      </c>
      <c r="S9" s="76" t="s">
        <v>84</v>
      </c>
      <c r="T9" s="146"/>
    </row>
    <row r="10" spans="3:20" s="4" customFormat="1" ht="38.25" customHeight="1" thickBot="1" thickTop="1">
      <c r="C10" s="44" t="s">
        <v>2</v>
      </c>
      <c r="D10" s="37"/>
      <c r="E10" s="36"/>
      <c r="F10" s="36"/>
      <c r="G10" s="36"/>
      <c r="H10" s="36"/>
      <c r="I10" s="36"/>
      <c r="J10" s="36"/>
      <c r="K10" s="36"/>
      <c r="L10" s="37"/>
      <c r="M10" s="36"/>
      <c r="N10" s="36"/>
      <c r="O10" s="36"/>
      <c r="P10" s="36"/>
      <c r="Q10" s="36"/>
      <c r="R10" s="36"/>
      <c r="S10" s="36"/>
      <c r="T10" s="20">
        <f aca="true" t="shared" si="0" ref="T10:T16">SUM(D10:S10)</f>
        <v>0</v>
      </c>
    </row>
    <row r="11" spans="3:20" s="4" customFormat="1" ht="45.75" customHeight="1" thickBot="1" thickTop="1">
      <c r="C11" s="44" t="s">
        <v>8</v>
      </c>
      <c r="D11" s="32"/>
      <c r="E11" s="36"/>
      <c r="F11" s="36"/>
      <c r="G11" s="36"/>
      <c r="H11" s="36"/>
      <c r="I11" s="36"/>
      <c r="J11" s="36"/>
      <c r="K11" s="36"/>
      <c r="L11" s="32"/>
      <c r="M11" s="36"/>
      <c r="N11" s="36"/>
      <c r="O11" s="36"/>
      <c r="P11" s="36"/>
      <c r="Q11" s="36"/>
      <c r="R11" s="36"/>
      <c r="S11" s="36"/>
      <c r="T11" s="21">
        <f t="shared" si="0"/>
        <v>0</v>
      </c>
    </row>
    <row r="12" spans="3:20" s="4" customFormat="1" ht="33" customHeight="1" thickBot="1" thickTop="1">
      <c r="C12" s="44" t="s">
        <v>9</v>
      </c>
      <c r="D12" s="34"/>
      <c r="E12" s="36"/>
      <c r="F12" s="36"/>
      <c r="G12" s="36"/>
      <c r="H12" s="36"/>
      <c r="I12" s="36"/>
      <c r="J12" s="36"/>
      <c r="K12" s="36"/>
      <c r="L12" s="34"/>
      <c r="M12" s="36"/>
      <c r="N12" s="36"/>
      <c r="O12" s="36"/>
      <c r="P12" s="36"/>
      <c r="Q12" s="36"/>
      <c r="R12" s="36"/>
      <c r="S12" s="36"/>
      <c r="T12" s="20">
        <f t="shared" si="0"/>
        <v>0</v>
      </c>
    </row>
    <row r="13" spans="3:20" s="4" customFormat="1" ht="45" customHeight="1" thickBot="1" thickTop="1">
      <c r="C13" s="44" t="s">
        <v>12</v>
      </c>
      <c r="D13" s="32"/>
      <c r="E13" s="36"/>
      <c r="F13" s="36"/>
      <c r="G13" s="36"/>
      <c r="H13" s="36"/>
      <c r="I13" s="36"/>
      <c r="J13" s="36"/>
      <c r="K13" s="36"/>
      <c r="L13" s="32"/>
      <c r="M13" s="36"/>
      <c r="N13" s="36"/>
      <c r="O13" s="36"/>
      <c r="P13" s="36"/>
      <c r="Q13" s="36"/>
      <c r="R13" s="36"/>
      <c r="S13" s="36"/>
      <c r="T13" s="21">
        <f t="shared" si="0"/>
        <v>0</v>
      </c>
    </row>
    <row r="14" spans="3:20" s="4" customFormat="1" ht="46.5" customHeight="1" thickBot="1" thickTop="1">
      <c r="C14" s="44" t="s">
        <v>18</v>
      </c>
      <c r="D14" s="34"/>
      <c r="E14" s="36"/>
      <c r="F14" s="36"/>
      <c r="G14" s="36"/>
      <c r="H14" s="36"/>
      <c r="I14" s="36"/>
      <c r="J14" s="36"/>
      <c r="K14" s="36"/>
      <c r="L14" s="34"/>
      <c r="M14" s="36"/>
      <c r="N14" s="36"/>
      <c r="O14" s="36"/>
      <c r="P14" s="36"/>
      <c r="Q14" s="36"/>
      <c r="R14" s="36"/>
      <c r="S14" s="36"/>
      <c r="T14" s="20">
        <f t="shared" si="0"/>
        <v>0</v>
      </c>
    </row>
    <row r="15" spans="3:20" s="4" customFormat="1" ht="36.75" customHeight="1" thickBot="1" thickTop="1">
      <c r="C15" s="44" t="s">
        <v>10</v>
      </c>
      <c r="D15" s="32"/>
      <c r="E15" s="36"/>
      <c r="F15" s="36"/>
      <c r="G15" s="36"/>
      <c r="H15" s="36"/>
      <c r="I15" s="36"/>
      <c r="J15" s="36"/>
      <c r="K15" s="36"/>
      <c r="L15" s="32"/>
      <c r="M15" s="36"/>
      <c r="N15" s="36"/>
      <c r="O15" s="36"/>
      <c r="P15" s="36"/>
      <c r="Q15" s="36"/>
      <c r="R15" s="36"/>
      <c r="S15" s="36"/>
      <c r="T15" s="21">
        <f t="shared" si="0"/>
        <v>0</v>
      </c>
    </row>
    <row r="16" spans="3:20" s="4" customFormat="1" ht="38.25" customHeight="1" thickBot="1" thickTop="1">
      <c r="C16" s="44" t="s">
        <v>11</v>
      </c>
      <c r="D16" s="33"/>
      <c r="E16" s="36"/>
      <c r="F16" s="36"/>
      <c r="G16" s="36"/>
      <c r="H16" s="36"/>
      <c r="I16" s="36"/>
      <c r="J16" s="36"/>
      <c r="K16" s="36"/>
      <c r="L16" s="35"/>
      <c r="M16" s="36"/>
      <c r="N16" s="36"/>
      <c r="O16" s="36"/>
      <c r="P16" s="36"/>
      <c r="Q16" s="36"/>
      <c r="R16" s="36"/>
      <c r="S16" s="36"/>
      <c r="T16" s="20">
        <f t="shared" si="0"/>
        <v>0</v>
      </c>
    </row>
    <row r="17" spans="3:22" s="4" customFormat="1" ht="24.75" customHeight="1" thickBot="1" thickTop="1">
      <c r="C17" s="22" t="s">
        <v>7</v>
      </c>
      <c r="D17" s="22">
        <f aca="true" t="shared" si="1" ref="D17:S17">SUM(D10:D16)</f>
        <v>0</v>
      </c>
      <c r="E17" s="20">
        <f>SUM(E10:E16)</f>
        <v>0</v>
      </c>
      <c r="F17" s="20">
        <f t="shared" si="1"/>
        <v>0</v>
      </c>
      <c r="G17" s="20">
        <f t="shared" si="1"/>
        <v>0</v>
      </c>
      <c r="H17" s="20">
        <f>SUM(H10:H16)</f>
        <v>0</v>
      </c>
      <c r="I17" s="20">
        <f t="shared" si="1"/>
        <v>0</v>
      </c>
      <c r="J17" s="20">
        <f t="shared" si="1"/>
        <v>0</v>
      </c>
      <c r="K17" s="20">
        <f t="shared" si="1"/>
        <v>0</v>
      </c>
      <c r="L17" s="22">
        <f>SUM(L10:L16)</f>
        <v>0</v>
      </c>
      <c r="M17" s="20">
        <f>SUM(M10:M16)</f>
        <v>0</v>
      </c>
      <c r="N17" s="20">
        <f t="shared" si="1"/>
        <v>0</v>
      </c>
      <c r="O17" s="20">
        <f t="shared" si="1"/>
        <v>0</v>
      </c>
      <c r="P17" s="20">
        <f>SUM(P10:P16)</f>
        <v>0</v>
      </c>
      <c r="Q17" s="20">
        <f t="shared" si="1"/>
        <v>0</v>
      </c>
      <c r="R17" s="20">
        <f t="shared" si="1"/>
        <v>0</v>
      </c>
      <c r="S17" s="20">
        <f t="shared" si="1"/>
        <v>0</v>
      </c>
      <c r="T17" s="20">
        <f>SUM(T10:T16)</f>
        <v>0</v>
      </c>
      <c r="V17" s="4">
        <f>SUM(D17:S17)</f>
        <v>0</v>
      </c>
    </row>
    <row r="18" spans="3:20" s="4" customFormat="1" ht="24.75" customHeight="1" thickBot="1" thickTop="1">
      <c r="C18" s="22" t="s">
        <v>21</v>
      </c>
      <c r="D18" s="23" t="e">
        <f aca="true" t="shared" si="2" ref="D18:S18">D17/$T$17</f>
        <v>#DIV/0!</v>
      </c>
      <c r="E18" s="23" t="e">
        <f t="shared" si="2"/>
        <v>#DIV/0!</v>
      </c>
      <c r="F18" s="23" t="e">
        <f t="shared" si="2"/>
        <v>#DIV/0!</v>
      </c>
      <c r="G18" s="23" t="e">
        <f t="shared" si="2"/>
        <v>#DIV/0!</v>
      </c>
      <c r="H18" s="23" t="e">
        <f t="shared" si="2"/>
        <v>#DIV/0!</v>
      </c>
      <c r="I18" s="23" t="e">
        <f t="shared" si="2"/>
        <v>#DIV/0!</v>
      </c>
      <c r="J18" s="23" t="e">
        <f t="shared" si="2"/>
        <v>#DIV/0!</v>
      </c>
      <c r="K18" s="23" t="e">
        <f t="shared" si="2"/>
        <v>#DIV/0!</v>
      </c>
      <c r="L18" s="23" t="e">
        <f t="shared" si="2"/>
        <v>#DIV/0!</v>
      </c>
      <c r="M18" s="23" t="e">
        <f t="shared" si="2"/>
        <v>#DIV/0!</v>
      </c>
      <c r="N18" s="23" t="e">
        <f t="shared" si="2"/>
        <v>#DIV/0!</v>
      </c>
      <c r="O18" s="23" t="e">
        <f t="shared" si="2"/>
        <v>#DIV/0!</v>
      </c>
      <c r="P18" s="23" t="e">
        <f t="shared" si="2"/>
        <v>#DIV/0!</v>
      </c>
      <c r="Q18" s="23" t="e">
        <f t="shared" si="2"/>
        <v>#DIV/0!</v>
      </c>
      <c r="R18" s="23" t="e">
        <f t="shared" si="2"/>
        <v>#DIV/0!</v>
      </c>
      <c r="S18" s="23" t="e">
        <f t="shared" si="2"/>
        <v>#DIV/0!</v>
      </c>
      <c r="T18" s="24" t="e">
        <f>SUM(D18:S18)</f>
        <v>#DIV/0!</v>
      </c>
    </row>
    <row r="19" spans="3:20" s="4" customFormat="1" ht="15" thickTop="1">
      <c r="C19" s="9"/>
      <c r="D19" s="9"/>
      <c r="E19" s="10"/>
      <c r="F19" s="10"/>
      <c r="G19" s="10"/>
      <c r="H19" s="10"/>
      <c r="I19" s="10"/>
      <c r="J19" s="10"/>
      <c r="K19" s="10"/>
      <c r="L19" s="9"/>
      <c r="M19" s="10"/>
      <c r="N19" s="10"/>
      <c r="O19" s="10"/>
      <c r="P19" s="10"/>
      <c r="Q19" s="10"/>
      <c r="R19" s="10"/>
      <c r="S19" s="10"/>
      <c r="T19" s="11"/>
    </row>
    <row r="20" spans="3:33" ht="17.25" customHeight="1">
      <c r="C20" s="84" t="s">
        <v>41</v>
      </c>
      <c r="D20" s="8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3:33" ht="17.25" customHeight="1">
      <c r="C21" s="8"/>
      <c r="D21" s="8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3:32" ht="17.25" customHeight="1">
      <c r="C22" s="136" t="s">
        <v>31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</row>
    <row r="23" spans="3:33" ht="17.25" customHeight="1"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3:33" ht="17.25" customHeight="1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ht="17.25" customHeight="1">
      <c r="C25" s="27" t="s">
        <v>25</v>
      </c>
    </row>
    <row r="26" ht="14.25">
      <c r="C26" s="8" t="s">
        <v>27</v>
      </c>
    </row>
    <row r="27" ht="14.25">
      <c r="C27" s="8" t="s">
        <v>40</v>
      </c>
    </row>
    <row r="28" spans="3:33" ht="14.25">
      <c r="C28" s="8"/>
      <c r="D28" s="8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3:20" s="8" customFormat="1" ht="14.25">
      <c r="C29" s="8" t="s">
        <v>24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3:33" s="8" customFormat="1" ht="14.25">
      <c r="C30" s="18" t="s">
        <v>56</v>
      </c>
      <c r="D30" s="1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3:33" s="8" customFormat="1" ht="14.25">
      <c r="C31" s="18" t="s">
        <v>57</v>
      </c>
      <c r="D31" s="1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3:20" s="8" customFormat="1" ht="14.25">
      <c r="C32" s="18" t="s">
        <v>43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3:20" s="8" customFormat="1" ht="14.25">
      <c r="C33" s="18" t="s">
        <v>44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ht="14.25">
      <c r="C34" s="18" t="s">
        <v>45</v>
      </c>
    </row>
    <row r="35" spans="3:33" s="8" customFormat="1" ht="14.25">
      <c r="C35" s="18" t="s">
        <v>64</v>
      </c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3:20" s="8" customFormat="1" ht="14.25">
      <c r="C36" s="18"/>
      <c r="D36" s="26" t="s">
        <v>50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ht="14.25">
      <c r="C37" s="18"/>
    </row>
    <row r="38" spans="4:22" ht="14.25">
      <c r="D38" s="8"/>
      <c r="E38" s="1"/>
      <c r="U38" s="2"/>
      <c r="V38" s="2"/>
    </row>
  </sheetData>
  <sheetProtection/>
  <mergeCells count="9">
    <mergeCell ref="C3:T3"/>
    <mergeCell ref="C22:T23"/>
    <mergeCell ref="C8:C9"/>
    <mergeCell ref="C4:T4"/>
    <mergeCell ref="C5:T5"/>
    <mergeCell ref="C6:T6"/>
    <mergeCell ref="D8:K8"/>
    <mergeCell ref="L8:S8"/>
    <mergeCell ref="T8:T9"/>
  </mergeCells>
  <printOptions horizontalCentered="1"/>
  <pageMargins left="0" right="0" top="0.25" bottom="0.25" header="0.5" footer="0.5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C3:AG44"/>
  <sheetViews>
    <sheetView view="pageBreakPreview" zoomScale="75" zoomScaleNormal="75" zoomScaleSheetLayoutView="75" zoomScalePageLayoutView="0" workbookViewId="0" topLeftCell="A7">
      <selection activeCell="C10" sqref="C10"/>
    </sheetView>
  </sheetViews>
  <sheetFormatPr defaultColWidth="9.140625" defaultRowHeight="12.75"/>
  <cols>
    <col min="1" max="1" width="9.140625" style="1" customWidth="1"/>
    <col min="2" max="2" width="1.28515625" style="1" customWidth="1"/>
    <col min="3" max="3" width="19.8515625" style="1" customWidth="1"/>
    <col min="4" max="4" width="11.7109375" style="1" customWidth="1"/>
    <col min="5" max="5" width="12.421875" style="1" customWidth="1"/>
    <col min="6" max="6" width="11.8515625" style="3" customWidth="1"/>
    <col min="7" max="7" width="12.28125" style="3" customWidth="1"/>
    <col min="8" max="8" width="11.00390625" style="3" customWidth="1"/>
    <col min="9" max="9" width="12.140625" style="3" customWidth="1"/>
    <col min="10" max="10" width="14.00390625" style="3" bestFit="1" customWidth="1"/>
    <col min="11" max="11" width="10.8515625" style="3" bestFit="1" customWidth="1"/>
    <col min="12" max="12" width="12.421875" style="3" customWidth="1"/>
    <col min="13" max="13" width="11.7109375" style="3" customWidth="1"/>
    <col min="14" max="14" width="12.00390625" style="3" customWidth="1"/>
    <col min="15" max="15" width="10.57421875" style="3" customWidth="1"/>
    <col min="16" max="16" width="12.57421875" style="3" customWidth="1"/>
    <col min="17" max="17" width="10.421875" style="3" customWidth="1"/>
    <col min="18" max="18" width="13.57421875" style="3" customWidth="1"/>
    <col min="19" max="19" width="13.140625" style="3" customWidth="1"/>
    <col min="20" max="20" width="12.8515625" style="2" customWidth="1"/>
    <col min="21" max="21" width="14.421875" style="1" bestFit="1" customWidth="1"/>
    <col min="22" max="25" width="11.7109375" style="1" customWidth="1"/>
    <col min="26" max="16384" width="9.140625" style="1" customWidth="1"/>
  </cols>
  <sheetData>
    <row r="2" ht="8.25" customHeight="1"/>
    <row r="3" spans="3:22" ht="21.75" customHeight="1">
      <c r="C3" s="135" t="s">
        <v>14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</row>
    <row r="4" spans="3:22" ht="15.75">
      <c r="C4" s="135" t="s">
        <v>13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3:22" ht="21.75">
      <c r="C5" s="139" t="s">
        <v>63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</row>
    <row r="6" spans="3:22" ht="15.75">
      <c r="C6" s="161" t="s">
        <v>15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</row>
    <row r="7" spans="4:19" ht="15" thickBot="1">
      <c r="D7" s="3"/>
      <c r="E7" s="3"/>
      <c r="R7" s="2"/>
      <c r="S7" s="2"/>
    </row>
    <row r="8" spans="3:22" s="5" customFormat="1" ht="23.25" customHeight="1" thickBot="1" thickTop="1">
      <c r="C8" s="147" t="s">
        <v>48</v>
      </c>
      <c r="D8" s="154" t="s">
        <v>0</v>
      </c>
      <c r="E8" s="155"/>
      <c r="F8" s="155"/>
      <c r="G8" s="155"/>
      <c r="H8" s="155"/>
      <c r="I8" s="155"/>
      <c r="J8" s="155"/>
      <c r="K8" s="156"/>
      <c r="L8" s="149" t="s">
        <v>1</v>
      </c>
      <c r="M8" s="150"/>
      <c r="N8" s="150"/>
      <c r="O8" s="150"/>
      <c r="P8" s="150"/>
      <c r="Q8" s="150"/>
      <c r="R8" s="150"/>
      <c r="S8" s="151"/>
      <c r="T8" s="145" t="s">
        <v>5</v>
      </c>
      <c r="U8" s="159" t="s">
        <v>16</v>
      </c>
      <c r="V8" s="159" t="s">
        <v>17</v>
      </c>
    </row>
    <row r="9" spans="3:22" s="5" customFormat="1" ht="114" thickBot="1" thickTop="1">
      <c r="C9" s="148"/>
      <c r="D9" s="77" t="s">
        <v>23</v>
      </c>
      <c r="E9" s="75" t="s">
        <v>90</v>
      </c>
      <c r="F9" s="85" t="s">
        <v>81</v>
      </c>
      <c r="G9" s="75" t="s">
        <v>91</v>
      </c>
      <c r="H9" s="75" t="s">
        <v>92</v>
      </c>
      <c r="I9" s="85" t="s">
        <v>74</v>
      </c>
      <c r="J9" s="85" t="s">
        <v>78</v>
      </c>
      <c r="K9" s="85" t="s">
        <v>84</v>
      </c>
      <c r="L9" s="76" t="s">
        <v>23</v>
      </c>
      <c r="M9" s="76" t="s">
        <v>88</v>
      </c>
      <c r="N9" s="76" t="s">
        <v>81</v>
      </c>
      <c r="O9" s="76" t="s">
        <v>89</v>
      </c>
      <c r="P9" s="76" t="s">
        <v>80</v>
      </c>
      <c r="Q9" s="76" t="s">
        <v>83</v>
      </c>
      <c r="R9" s="76" t="s">
        <v>78</v>
      </c>
      <c r="S9" s="76" t="s">
        <v>84</v>
      </c>
      <c r="T9" s="146"/>
      <c r="U9" s="160"/>
      <c r="V9" s="160"/>
    </row>
    <row r="10" spans="3:22" s="6" customFormat="1" ht="33.75" customHeight="1" thickBot="1" thickTop="1">
      <c r="C10" s="25">
        <v>43465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>
        <f>SUM(D10:S10)</f>
        <v>0</v>
      </c>
      <c r="U10" s="30">
        <f>SUM(D10,E10,G10,H10,I10,J10,K10,L10,M10,O10,P10,Q10,R10,S10)</f>
        <v>0</v>
      </c>
      <c r="V10" s="30">
        <f>SUM(L10,M10,N10,O10,P10,Q10,R10,S10)</f>
        <v>0</v>
      </c>
    </row>
    <row r="11" spans="3:22" s="6" customFormat="1" ht="41.25" customHeight="1" thickBot="1" thickTop="1">
      <c r="C11" s="7" t="s">
        <v>47</v>
      </c>
      <c r="D11" s="31" t="e">
        <f>SUM(D10)/T10</f>
        <v>#DIV/0!</v>
      </c>
      <c r="E11" s="31" t="e">
        <f>SUM(E10)/T10</f>
        <v>#DIV/0!</v>
      </c>
      <c r="F11" s="31" t="e">
        <f>SUM(F10)/T10</f>
        <v>#DIV/0!</v>
      </c>
      <c r="G11" s="31" t="e">
        <f>SUM(G10)/T10</f>
        <v>#DIV/0!</v>
      </c>
      <c r="H11" s="31" t="e">
        <f>SUM(H10)/T10</f>
        <v>#DIV/0!</v>
      </c>
      <c r="I11" s="31" t="e">
        <f>SUM(I10)/T10</f>
        <v>#DIV/0!</v>
      </c>
      <c r="J11" s="31" t="e">
        <f>SUM(J10)/T10</f>
        <v>#DIV/0!</v>
      </c>
      <c r="K11" s="31" t="e">
        <f>SUM(K10)/T10</f>
        <v>#DIV/0!</v>
      </c>
      <c r="L11" s="31" t="e">
        <f>SUM(L10)/T10</f>
        <v>#DIV/0!</v>
      </c>
      <c r="M11" s="31" t="e">
        <f>SUM(M10)/T10</f>
        <v>#DIV/0!</v>
      </c>
      <c r="N11" s="31" t="e">
        <f>SUM(N10)/T10</f>
        <v>#DIV/0!</v>
      </c>
      <c r="O11" s="31" t="e">
        <f>SUM(O10)/T10</f>
        <v>#DIV/0!</v>
      </c>
      <c r="P11" s="31" t="e">
        <f>SUM(P10)/T10</f>
        <v>#DIV/0!</v>
      </c>
      <c r="Q11" s="31" t="e">
        <f>SUM(Q10)/T10</f>
        <v>#DIV/0!</v>
      </c>
      <c r="R11" s="31" t="e">
        <f>SUM(R10)/T10</f>
        <v>#DIV/0!</v>
      </c>
      <c r="S11" s="31" t="e">
        <f>SUM(S10)/T10</f>
        <v>#DIV/0!</v>
      </c>
      <c r="T11" s="31" t="e">
        <f>SUM(T10)/T10</f>
        <v>#DIV/0!</v>
      </c>
      <c r="U11" s="31" t="e">
        <f>SUM(U10)/T10</f>
        <v>#DIV/0!</v>
      </c>
      <c r="V11" s="31" t="e">
        <f>SUM(V10)/T10</f>
        <v>#DIV/0!</v>
      </c>
    </row>
    <row r="12" spans="3:22" s="6" customFormat="1" ht="32.25" customHeight="1" thickBot="1" thickTop="1">
      <c r="C12" s="25">
        <v>43830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>
        <f>SUM(D12:S12)</f>
        <v>0</v>
      </c>
      <c r="U12" s="30">
        <f>SUM(D12,E12,G12,H12,I12,J12,K12,L12,M12,O12,P12,Q12,R12,S12)</f>
        <v>0</v>
      </c>
      <c r="V12" s="30">
        <f>SUM(L12,M12,N12,O12,P12,Q12,R12,S12)</f>
        <v>0</v>
      </c>
    </row>
    <row r="13" spans="3:22" s="6" customFormat="1" ht="39" customHeight="1" thickBot="1" thickTop="1">
      <c r="C13" s="7" t="s">
        <v>47</v>
      </c>
      <c r="D13" s="31" t="e">
        <f>SUM(D12)/T12</f>
        <v>#DIV/0!</v>
      </c>
      <c r="E13" s="31" t="e">
        <f>SUM(E12)/T12</f>
        <v>#DIV/0!</v>
      </c>
      <c r="F13" s="31" t="e">
        <f>SUM(F12)/T12</f>
        <v>#DIV/0!</v>
      </c>
      <c r="G13" s="31" t="e">
        <f>SUM(G12)/T12</f>
        <v>#DIV/0!</v>
      </c>
      <c r="H13" s="31" t="e">
        <f>SUM(H12)/T12</f>
        <v>#DIV/0!</v>
      </c>
      <c r="I13" s="31" t="e">
        <f>SUM(I12)/T12</f>
        <v>#DIV/0!</v>
      </c>
      <c r="J13" s="31" t="e">
        <f>SUM(J12)/T12</f>
        <v>#DIV/0!</v>
      </c>
      <c r="K13" s="31" t="e">
        <f>SUM(K12)/T12</f>
        <v>#DIV/0!</v>
      </c>
      <c r="L13" s="31" t="e">
        <f>SUM(L12)/T12</f>
        <v>#DIV/0!</v>
      </c>
      <c r="M13" s="31" t="e">
        <f>SUM(M12)/T12</f>
        <v>#DIV/0!</v>
      </c>
      <c r="N13" s="31" t="e">
        <f>SUM(N12)/T12</f>
        <v>#DIV/0!</v>
      </c>
      <c r="O13" s="31" t="e">
        <f>SUM(O12)/T12</f>
        <v>#DIV/0!</v>
      </c>
      <c r="P13" s="31" t="e">
        <f>SUM(P12)/T12</f>
        <v>#DIV/0!</v>
      </c>
      <c r="Q13" s="31" t="e">
        <f>SUM(Q12)/T12</f>
        <v>#DIV/0!</v>
      </c>
      <c r="R13" s="31" t="e">
        <f>SUM(R12)/T12</f>
        <v>#DIV/0!</v>
      </c>
      <c r="S13" s="31" t="e">
        <f>SUM(S12)/T12</f>
        <v>#DIV/0!</v>
      </c>
      <c r="T13" s="31" t="e">
        <f>SUM(T12)/T12</f>
        <v>#DIV/0!</v>
      </c>
      <c r="U13" s="31" t="e">
        <f>SUM(U12)/T12</f>
        <v>#DIV/0!</v>
      </c>
      <c r="V13" s="31" t="e">
        <f>SUM(V12)/T12</f>
        <v>#DIV/0!</v>
      </c>
    </row>
    <row r="14" spans="3:22" s="5" customFormat="1" ht="33.75" customHeight="1" thickBot="1" thickTop="1">
      <c r="C14" s="86">
        <v>44196</v>
      </c>
      <c r="D14" s="28"/>
      <c r="E14" s="28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9">
        <f>SUM(D14:S14)</f>
        <v>0</v>
      </c>
      <c r="U14" s="30">
        <f>SUM(D14,E14,G14,H14,I14,J14,K14,L14,M14,O14,P14,Q14,R14,S14)</f>
        <v>0</v>
      </c>
      <c r="V14" s="30">
        <f>SUM(L14,M14,N14,O14,P14,Q14,R14,S14)</f>
        <v>0</v>
      </c>
    </row>
    <row r="15" spans="3:22" s="5" customFormat="1" ht="39" customHeight="1" thickBot="1" thickTop="1">
      <c r="C15" s="7" t="s">
        <v>47</v>
      </c>
      <c r="D15" s="31" t="e">
        <f>SUM(D14)/T14</f>
        <v>#DIV/0!</v>
      </c>
      <c r="E15" s="31" t="e">
        <f>SUM(E14)/T14</f>
        <v>#DIV/0!</v>
      </c>
      <c r="F15" s="31" t="e">
        <f>SUM(F14)/T14</f>
        <v>#DIV/0!</v>
      </c>
      <c r="G15" s="31" t="e">
        <f>SUM(G14)/T14</f>
        <v>#DIV/0!</v>
      </c>
      <c r="H15" s="31" t="e">
        <f>SUM(H14)/T14</f>
        <v>#DIV/0!</v>
      </c>
      <c r="I15" s="31" t="e">
        <f>SUM(I14)/T14</f>
        <v>#DIV/0!</v>
      </c>
      <c r="J15" s="31" t="e">
        <f>SUM(J14)/T14</f>
        <v>#DIV/0!</v>
      </c>
      <c r="K15" s="31" t="e">
        <f>SUM(K14)/T14</f>
        <v>#DIV/0!</v>
      </c>
      <c r="L15" s="31" t="e">
        <f>SUM(L14)/T14</f>
        <v>#DIV/0!</v>
      </c>
      <c r="M15" s="31" t="e">
        <f>SUM(M14)/T14</f>
        <v>#DIV/0!</v>
      </c>
      <c r="N15" s="31" t="e">
        <f>SUM(N14)/T14</f>
        <v>#DIV/0!</v>
      </c>
      <c r="O15" s="31" t="e">
        <f>SUM(O14)/T14</f>
        <v>#DIV/0!</v>
      </c>
      <c r="P15" s="31" t="e">
        <f>SUM(P14)/T14</f>
        <v>#DIV/0!</v>
      </c>
      <c r="Q15" s="31" t="e">
        <f>SUM(Q14)/T14</f>
        <v>#DIV/0!</v>
      </c>
      <c r="R15" s="31" t="e">
        <f>SUM(R14)/T14</f>
        <v>#DIV/0!</v>
      </c>
      <c r="S15" s="31" t="e">
        <f>SUM(S14)/T14</f>
        <v>#DIV/0!</v>
      </c>
      <c r="T15" s="31" t="e">
        <f>SUM(T14)/T14</f>
        <v>#DIV/0!</v>
      </c>
      <c r="U15" s="31" t="e">
        <f>SUM(U14)/T14</f>
        <v>#DIV/0!</v>
      </c>
      <c r="V15" s="31" t="e">
        <f>SUM(V14)/T14</f>
        <v>#DIV/0!</v>
      </c>
    </row>
    <row r="16" spans="3:22" s="5" customFormat="1" ht="39" customHeight="1" thickBot="1" thickTop="1">
      <c r="C16" s="86">
        <v>44561</v>
      </c>
      <c r="D16" s="28"/>
      <c r="E16" s="28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9">
        <f>SUM(D16:S16)</f>
        <v>0</v>
      </c>
      <c r="U16" s="30">
        <f>SUM(D16,E16,G16,H16,I16,J16,K16,L16,M16,O16,P16,Q16,R16,S16)</f>
        <v>0</v>
      </c>
      <c r="V16" s="30">
        <f>SUM(L16,M16,N16,O16,P16,Q16,R16,S16)</f>
        <v>0</v>
      </c>
    </row>
    <row r="17" spans="3:22" s="5" customFormat="1" ht="39" customHeight="1" thickBot="1" thickTop="1">
      <c r="C17" s="7" t="s">
        <v>47</v>
      </c>
      <c r="D17" s="31" t="e">
        <f>SUM(D16)/T16</f>
        <v>#DIV/0!</v>
      </c>
      <c r="E17" s="31" t="e">
        <f>SUM(E16)/T16</f>
        <v>#DIV/0!</v>
      </c>
      <c r="F17" s="31" t="e">
        <f>SUM(F16)/T16</f>
        <v>#DIV/0!</v>
      </c>
      <c r="G17" s="31" t="e">
        <f>SUM(G16)/T16</f>
        <v>#DIV/0!</v>
      </c>
      <c r="H17" s="31" t="e">
        <f>SUM(H16)/T16</f>
        <v>#DIV/0!</v>
      </c>
      <c r="I17" s="31" t="e">
        <f>SUM(I16)/T16</f>
        <v>#DIV/0!</v>
      </c>
      <c r="J17" s="31" t="e">
        <f>SUM(J16)/T16</f>
        <v>#DIV/0!</v>
      </c>
      <c r="K17" s="31" t="e">
        <f>SUM(K16)/T16</f>
        <v>#DIV/0!</v>
      </c>
      <c r="L17" s="31" t="e">
        <f>SUM(L16)/T16</f>
        <v>#DIV/0!</v>
      </c>
      <c r="M17" s="31" t="e">
        <f>SUM(M16)/T16</f>
        <v>#DIV/0!</v>
      </c>
      <c r="N17" s="31" t="e">
        <f>SUM(N16)/T16</f>
        <v>#DIV/0!</v>
      </c>
      <c r="O17" s="31" t="e">
        <f>SUM(O16)/T16</f>
        <v>#DIV/0!</v>
      </c>
      <c r="P17" s="31" t="e">
        <f>SUM(P16)/T16</f>
        <v>#DIV/0!</v>
      </c>
      <c r="Q17" s="31" t="e">
        <f>SUM(Q16)/T16</f>
        <v>#DIV/0!</v>
      </c>
      <c r="R17" s="31" t="e">
        <f>SUM(R16)/T16</f>
        <v>#DIV/0!</v>
      </c>
      <c r="S17" s="31" t="e">
        <f>SUM(S16)/T16</f>
        <v>#DIV/0!</v>
      </c>
      <c r="T17" s="31" t="e">
        <f>SUM(T16)/T16</f>
        <v>#DIV/0!</v>
      </c>
      <c r="U17" s="31" t="e">
        <f>SUM(U16)/T16</f>
        <v>#DIV/0!</v>
      </c>
      <c r="V17" s="31" t="e">
        <f>SUM(V16)/T16</f>
        <v>#DIV/0!</v>
      </c>
    </row>
    <row r="18" spans="3:23" s="5" customFormat="1" ht="15" thickTop="1"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1"/>
    </row>
    <row r="20" spans="3:22" s="4" customFormat="1" ht="24.75" customHeight="1">
      <c r="C20" s="17" t="s">
        <v>22</v>
      </c>
      <c r="D20" s="157" t="s">
        <v>26</v>
      </c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8"/>
    </row>
    <row r="21" spans="3:18" s="4" customFormat="1" ht="14.25" customHeight="1" thickBot="1">
      <c r="C21" s="12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0"/>
      <c r="Q21" s="10"/>
      <c r="R21" s="11"/>
    </row>
    <row r="22" spans="3:16" s="4" customFormat="1" ht="24.75" customHeight="1" thickBot="1" thickTop="1">
      <c r="C22" s="9"/>
      <c r="D22" s="10"/>
      <c r="E22" s="10"/>
      <c r="F22" s="152" t="s">
        <v>85</v>
      </c>
      <c r="G22" s="153"/>
      <c r="H22" s="11"/>
      <c r="I22" s="152" t="s">
        <v>93</v>
      </c>
      <c r="J22" s="153"/>
      <c r="L22" s="152" t="s">
        <v>94</v>
      </c>
      <c r="M22" s="153"/>
      <c r="O22" s="152" t="s">
        <v>95</v>
      </c>
      <c r="P22" s="153"/>
    </row>
    <row r="23" spans="3:16" s="4" customFormat="1" ht="24.75" customHeight="1" thickTop="1">
      <c r="C23" s="9"/>
      <c r="D23" s="10"/>
      <c r="E23" s="10"/>
      <c r="F23" s="15" t="s">
        <v>3</v>
      </c>
      <c r="G23" s="16" t="s">
        <v>4</v>
      </c>
      <c r="H23" s="11"/>
      <c r="I23" s="15" t="s">
        <v>3</v>
      </c>
      <c r="J23" s="16" t="s">
        <v>4</v>
      </c>
      <c r="L23" s="15" t="s">
        <v>3</v>
      </c>
      <c r="M23" s="16" t="s">
        <v>4</v>
      </c>
      <c r="O23" s="15" t="s">
        <v>3</v>
      </c>
      <c r="P23" s="16" t="s">
        <v>4</v>
      </c>
    </row>
    <row r="24" spans="3:16" s="4" customFormat="1" ht="24.75" customHeight="1">
      <c r="C24" s="9"/>
      <c r="D24" s="10"/>
      <c r="E24" s="10"/>
      <c r="F24" s="38"/>
      <c r="G24" s="38"/>
      <c r="H24" s="11"/>
      <c r="I24" s="38"/>
      <c r="J24" s="38"/>
      <c r="L24" s="38"/>
      <c r="M24" s="38"/>
      <c r="O24" s="38"/>
      <c r="P24" s="38"/>
    </row>
    <row r="25" spans="3:12" s="4" customFormat="1" ht="24.75" customHeight="1">
      <c r="C25" s="9"/>
      <c r="D25" s="10"/>
      <c r="E25" s="42"/>
      <c r="F25" s="42"/>
      <c r="G25" s="10"/>
      <c r="H25" s="42"/>
      <c r="I25" s="42"/>
      <c r="J25" s="11"/>
      <c r="K25" s="42"/>
      <c r="L25" s="42"/>
    </row>
    <row r="26" spans="3:33" ht="14.25">
      <c r="C26" s="84" t="s">
        <v>41</v>
      </c>
      <c r="D26" s="8"/>
      <c r="E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3:33" ht="14.25">
      <c r="C27" s="84"/>
      <c r="D27" s="8"/>
      <c r="E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3:32" ht="16.5" customHeight="1">
      <c r="C28" s="136" t="s">
        <v>31</v>
      </c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</row>
    <row r="29" spans="3:33" ht="15" customHeight="1"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3:33" ht="15"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3:20" ht="18">
      <c r="C31" s="27" t="s">
        <v>25</v>
      </c>
      <c r="D31" s="3"/>
      <c r="E31" s="3"/>
      <c r="T31" s="3"/>
    </row>
    <row r="32" spans="3:20" ht="14.25">
      <c r="C32" s="8" t="s">
        <v>27</v>
      </c>
      <c r="D32" s="3"/>
      <c r="E32" s="3"/>
      <c r="T32" s="3"/>
    </row>
    <row r="33" spans="3:20" ht="14.25">
      <c r="C33" s="8" t="s">
        <v>42</v>
      </c>
      <c r="D33" s="3"/>
      <c r="E33" s="3"/>
      <c r="T33" s="3"/>
    </row>
    <row r="34" spans="3:33" ht="14.25">
      <c r="C34" s="8"/>
      <c r="D34" s="8"/>
      <c r="E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3:20" s="8" customFormat="1" ht="14.25">
      <c r="C35" s="8" t="s">
        <v>24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3:33" s="8" customFormat="1" ht="14.25">
      <c r="C36" s="18" t="s">
        <v>55</v>
      </c>
      <c r="D36" s="1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3:33" s="8" customFormat="1" ht="14.25">
      <c r="C37" s="18" t="s">
        <v>52</v>
      </c>
      <c r="D37" s="1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3:20" s="8" customFormat="1" ht="14.25">
      <c r="C38" s="18" t="s">
        <v>43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3:20" s="8" customFormat="1" ht="14.25">
      <c r="C39" s="18" t="s">
        <v>44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3:20" ht="14.25">
      <c r="C40" s="18" t="s">
        <v>45</v>
      </c>
      <c r="D40" s="3"/>
      <c r="E40" s="3"/>
      <c r="T40" s="3"/>
    </row>
    <row r="41" spans="3:33" s="8" customFormat="1" ht="14.25">
      <c r="C41" s="18" t="s">
        <v>65</v>
      </c>
      <c r="D41" s="18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3:20" s="8" customFormat="1" ht="14.25">
      <c r="C42" s="18"/>
      <c r="D42" s="26" t="s">
        <v>50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3:33" s="8" customFormat="1" ht="14.25">
      <c r="C43" s="18" t="s">
        <v>53</v>
      </c>
      <c r="D43" s="1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ht="14.25">
      <c r="D44" s="8" t="s">
        <v>54</v>
      </c>
    </row>
  </sheetData>
  <sheetProtection/>
  <mergeCells count="16">
    <mergeCell ref="V8:V9"/>
    <mergeCell ref="U8:U9"/>
    <mergeCell ref="C3:V3"/>
    <mergeCell ref="C5:V5"/>
    <mergeCell ref="C6:V6"/>
    <mergeCell ref="C4:V4"/>
    <mergeCell ref="C28:T29"/>
    <mergeCell ref="C8:C9"/>
    <mergeCell ref="T8:T9"/>
    <mergeCell ref="L8:S8"/>
    <mergeCell ref="I22:J22"/>
    <mergeCell ref="O22:P22"/>
    <mergeCell ref="F22:G22"/>
    <mergeCell ref="L22:M22"/>
    <mergeCell ref="D8:K8"/>
    <mergeCell ref="D20:V20"/>
  </mergeCells>
  <printOptions horizontalCentered="1"/>
  <pageMargins left="0" right="0" top="0.25" bottom="0.25" header="0.5" footer="0.5"/>
  <pageSetup fitToHeight="1" fitToWidth="1" horizontalDpi="600" verticalDpi="600" orientation="landscape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B2:AG37"/>
  <sheetViews>
    <sheetView view="pageBreakPreview" zoomScale="75" zoomScaleNormal="75" zoomScaleSheetLayoutView="75" zoomScalePageLayoutView="0" workbookViewId="0" topLeftCell="A22">
      <selection activeCell="C6" sqref="C6:T6"/>
    </sheetView>
  </sheetViews>
  <sheetFormatPr defaultColWidth="9.140625" defaultRowHeight="25.5" customHeight="1"/>
  <cols>
    <col min="1" max="1" width="9.140625" style="1" customWidth="1"/>
    <col min="2" max="2" width="1.8515625" style="1" customWidth="1"/>
    <col min="3" max="3" width="28.7109375" style="3" customWidth="1"/>
    <col min="4" max="4" width="10.00390625" style="3" customWidth="1"/>
    <col min="5" max="5" width="12.57421875" style="3" customWidth="1"/>
    <col min="6" max="6" width="10.57421875" style="3" bestFit="1" customWidth="1"/>
    <col min="7" max="7" width="12.28125" style="3" customWidth="1"/>
    <col min="8" max="8" width="9.421875" style="3" bestFit="1" customWidth="1"/>
    <col min="9" max="9" width="10.8515625" style="3" bestFit="1" customWidth="1"/>
    <col min="10" max="10" width="12.8515625" style="3" bestFit="1" customWidth="1"/>
    <col min="11" max="11" width="10.57421875" style="3" customWidth="1"/>
    <col min="12" max="12" width="13.140625" style="3" customWidth="1"/>
    <col min="13" max="13" width="11.421875" style="3" bestFit="1" customWidth="1"/>
    <col min="14" max="14" width="12.28125" style="3" customWidth="1"/>
    <col min="15" max="15" width="9.8515625" style="3" bestFit="1" customWidth="1"/>
    <col min="16" max="16" width="10.8515625" style="3" bestFit="1" customWidth="1"/>
    <col min="17" max="17" width="9.421875" style="3" bestFit="1" customWidth="1"/>
    <col min="18" max="18" width="19.57421875" style="1" bestFit="1" customWidth="1"/>
    <col min="19" max="19" width="14.00390625" style="1" bestFit="1" customWidth="1"/>
    <col min="20" max="24" width="11.7109375" style="1" customWidth="1"/>
    <col min="25" max="16384" width="9.140625" style="1" customWidth="1"/>
  </cols>
  <sheetData>
    <row r="2" spans="3:17" ht="11.25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3:20" ht="27" customHeight="1">
      <c r="C3" s="135" t="s">
        <v>14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</row>
    <row r="4" spans="3:20" ht="15.75">
      <c r="C4" s="135" t="s">
        <v>13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</row>
    <row r="5" spans="3:20" ht="21.75">
      <c r="C5" s="139" t="s">
        <v>46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</row>
    <row r="6" spans="3:20" ht="15.75">
      <c r="C6" s="135" t="s">
        <v>98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</row>
    <row r="7" spans="3:18" ht="12.75" customHeight="1" thickBot="1">
      <c r="C7" s="1"/>
      <c r="R7" s="3"/>
    </row>
    <row r="8" spans="2:21" ht="19.5" customHeight="1" thickBot="1" thickTop="1">
      <c r="B8" s="4"/>
      <c r="C8" s="137" t="s">
        <v>6</v>
      </c>
      <c r="D8" s="140" t="s">
        <v>0</v>
      </c>
      <c r="E8" s="141"/>
      <c r="F8" s="141"/>
      <c r="G8" s="141"/>
      <c r="H8" s="141"/>
      <c r="I8" s="141"/>
      <c r="J8" s="141"/>
      <c r="K8" s="141"/>
      <c r="L8" s="142" t="s">
        <v>1</v>
      </c>
      <c r="M8" s="143"/>
      <c r="N8" s="143"/>
      <c r="O8" s="143"/>
      <c r="P8" s="143"/>
      <c r="Q8" s="143"/>
      <c r="R8" s="143"/>
      <c r="S8" s="144"/>
      <c r="T8" s="145" t="s">
        <v>5</v>
      </c>
      <c r="U8" s="4"/>
    </row>
    <row r="9" spans="3:20" ht="157.5" customHeight="1" thickBot="1" thickTop="1">
      <c r="C9" s="138"/>
      <c r="D9" s="77" t="s">
        <v>23</v>
      </c>
      <c r="E9" s="75" t="s">
        <v>71</v>
      </c>
      <c r="F9" s="75" t="s">
        <v>72</v>
      </c>
      <c r="G9" s="85" t="s">
        <v>73</v>
      </c>
      <c r="H9" s="85" t="s">
        <v>75</v>
      </c>
      <c r="I9" s="85" t="s">
        <v>74</v>
      </c>
      <c r="J9" s="85" t="s">
        <v>78</v>
      </c>
      <c r="K9" s="85" t="s">
        <v>79</v>
      </c>
      <c r="L9" s="76" t="s">
        <v>23</v>
      </c>
      <c r="M9" s="76" t="s">
        <v>82</v>
      </c>
      <c r="N9" s="76" t="s">
        <v>81</v>
      </c>
      <c r="O9" s="76" t="s">
        <v>73</v>
      </c>
      <c r="P9" s="76" t="s">
        <v>80</v>
      </c>
      <c r="Q9" s="76" t="s">
        <v>83</v>
      </c>
      <c r="R9" s="76" t="s">
        <v>78</v>
      </c>
      <c r="S9" s="76" t="s">
        <v>84</v>
      </c>
      <c r="T9" s="146"/>
    </row>
    <row r="10" spans="2:21" ht="36.75" customHeight="1" thickBot="1" thickTop="1">
      <c r="B10" s="4"/>
      <c r="C10" s="44" t="s">
        <v>2</v>
      </c>
      <c r="D10" s="37"/>
      <c r="E10" s="36"/>
      <c r="F10" s="36"/>
      <c r="G10" s="36"/>
      <c r="H10" s="36"/>
      <c r="I10" s="36"/>
      <c r="J10" s="36"/>
      <c r="K10" s="36"/>
      <c r="L10" s="37"/>
      <c r="M10" s="36"/>
      <c r="N10" s="36"/>
      <c r="O10" s="36"/>
      <c r="P10" s="36"/>
      <c r="Q10" s="36"/>
      <c r="R10" s="36"/>
      <c r="S10" s="36"/>
      <c r="T10" s="20">
        <f aca="true" t="shared" si="0" ref="T10:T16">SUM(D10:S10)</f>
        <v>0</v>
      </c>
      <c r="U10" s="4"/>
    </row>
    <row r="11" spans="2:21" ht="44.25" customHeight="1" thickBot="1" thickTop="1">
      <c r="B11" s="4"/>
      <c r="C11" s="44" t="s">
        <v>8</v>
      </c>
      <c r="D11" s="32"/>
      <c r="E11" s="36"/>
      <c r="F11" s="36"/>
      <c r="G11" s="36"/>
      <c r="H11" s="36"/>
      <c r="I11" s="36"/>
      <c r="J11" s="36"/>
      <c r="K11" s="36"/>
      <c r="L11" s="32"/>
      <c r="M11" s="36"/>
      <c r="N11" s="36"/>
      <c r="O11" s="36"/>
      <c r="P11" s="36"/>
      <c r="Q11" s="36"/>
      <c r="R11" s="36"/>
      <c r="S11" s="36"/>
      <c r="T11" s="21">
        <f t="shared" si="0"/>
        <v>0</v>
      </c>
      <c r="U11" s="4"/>
    </row>
    <row r="12" spans="3:20" s="4" customFormat="1" ht="39.75" customHeight="1" thickBot="1" thickTop="1">
      <c r="C12" s="44" t="s">
        <v>9</v>
      </c>
      <c r="D12" s="34"/>
      <c r="E12" s="36"/>
      <c r="F12" s="36"/>
      <c r="G12" s="36"/>
      <c r="H12" s="36"/>
      <c r="I12" s="36"/>
      <c r="J12" s="36"/>
      <c r="K12" s="36"/>
      <c r="L12" s="34"/>
      <c r="M12" s="36"/>
      <c r="N12" s="36"/>
      <c r="O12" s="36"/>
      <c r="P12" s="36"/>
      <c r="Q12" s="36"/>
      <c r="R12" s="36"/>
      <c r="S12" s="36"/>
      <c r="T12" s="20">
        <f t="shared" si="0"/>
        <v>0</v>
      </c>
    </row>
    <row r="13" spans="3:20" s="4" customFormat="1" ht="38.25" customHeight="1" thickBot="1" thickTop="1">
      <c r="C13" s="44" t="s">
        <v>12</v>
      </c>
      <c r="D13" s="32"/>
      <c r="E13" s="36"/>
      <c r="F13" s="36"/>
      <c r="G13" s="36"/>
      <c r="H13" s="36"/>
      <c r="I13" s="36"/>
      <c r="J13" s="36"/>
      <c r="K13" s="36"/>
      <c r="L13" s="32"/>
      <c r="M13" s="36"/>
      <c r="N13" s="36"/>
      <c r="O13" s="36"/>
      <c r="P13" s="36"/>
      <c r="Q13" s="36"/>
      <c r="R13" s="36"/>
      <c r="S13" s="36"/>
      <c r="T13" s="21">
        <f t="shared" si="0"/>
        <v>0</v>
      </c>
    </row>
    <row r="14" spans="3:20" s="4" customFormat="1" ht="39.75" customHeight="1" thickBot="1" thickTop="1">
      <c r="C14" s="44" t="s">
        <v>18</v>
      </c>
      <c r="D14" s="34"/>
      <c r="E14" s="36"/>
      <c r="F14" s="36"/>
      <c r="G14" s="36"/>
      <c r="H14" s="36"/>
      <c r="I14" s="36"/>
      <c r="J14" s="36"/>
      <c r="K14" s="36"/>
      <c r="L14" s="34"/>
      <c r="M14" s="36"/>
      <c r="N14" s="36"/>
      <c r="O14" s="36"/>
      <c r="P14" s="36"/>
      <c r="Q14" s="36"/>
      <c r="R14" s="36"/>
      <c r="S14" s="36"/>
      <c r="T14" s="20">
        <f t="shared" si="0"/>
        <v>0</v>
      </c>
    </row>
    <row r="15" spans="3:20" s="4" customFormat="1" ht="38.25" customHeight="1" thickBot="1" thickTop="1">
      <c r="C15" s="44" t="s">
        <v>10</v>
      </c>
      <c r="D15" s="32"/>
      <c r="E15" s="36"/>
      <c r="F15" s="36"/>
      <c r="G15" s="36"/>
      <c r="H15" s="36"/>
      <c r="I15" s="36"/>
      <c r="J15" s="36"/>
      <c r="K15" s="36"/>
      <c r="L15" s="32"/>
      <c r="M15" s="36"/>
      <c r="N15" s="36"/>
      <c r="O15" s="36"/>
      <c r="P15" s="36"/>
      <c r="Q15" s="36"/>
      <c r="R15" s="36"/>
      <c r="S15" s="36"/>
      <c r="T15" s="21">
        <f t="shared" si="0"/>
        <v>0</v>
      </c>
    </row>
    <row r="16" spans="3:20" s="4" customFormat="1" ht="38.25" customHeight="1" thickBot="1" thickTop="1">
      <c r="C16" s="44" t="s">
        <v>11</v>
      </c>
      <c r="D16" s="33"/>
      <c r="E16" s="36"/>
      <c r="F16" s="36"/>
      <c r="G16" s="36"/>
      <c r="H16" s="36"/>
      <c r="I16" s="36"/>
      <c r="J16" s="36"/>
      <c r="K16" s="36"/>
      <c r="L16" s="35"/>
      <c r="M16" s="36"/>
      <c r="N16" s="36"/>
      <c r="O16" s="36"/>
      <c r="P16" s="36"/>
      <c r="Q16" s="36"/>
      <c r="R16" s="36"/>
      <c r="S16" s="36"/>
      <c r="T16" s="20">
        <f t="shared" si="0"/>
        <v>0</v>
      </c>
    </row>
    <row r="17" spans="3:20" s="4" customFormat="1" ht="25.5" customHeight="1" thickBot="1" thickTop="1">
      <c r="C17" s="22" t="s">
        <v>7</v>
      </c>
      <c r="D17" s="22">
        <f aca="true" t="shared" si="1" ref="D17:T17">SUM(D10:D16)</f>
        <v>0</v>
      </c>
      <c r="E17" s="20">
        <f>SUM(E10:E16)</f>
        <v>0</v>
      </c>
      <c r="F17" s="20">
        <f t="shared" si="1"/>
        <v>0</v>
      </c>
      <c r="G17" s="20">
        <f t="shared" si="1"/>
        <v>0</v>
      </c>
      <c r="H17" s="20">
        <f>SUM(H10:H16)</f>
        <v>0</v>
      </c>
      <c r="I17" s="20">
        <f t="shared" si="1"/>
        <v>0</v>
      </c>
      <c r="J17" s="20">
        <f t="shared" si="1"/>
        <v>0</v>
      </c>
      <c r="K17" s="20">
        <f t="shared" si="1"/>
        <v>0</v>
      </c>
      <c r="L17" s="22">
        <f>SUM(L10:L16)</f>
        <v>0</v>
      </c>
      <c r="M17" s="20">
        <f>SUM(M10:M16)</f>
        <v>0</v>
      </c>
      <c r="N17" s="20">
        <f t="shared" si="1"/>
        <v>0</v>
      </c>
      <c r="O17" s="20">
        <f t="shared" si="1"/>
        <v>0</v>
      </c>
      <c r="P17" s="20">
        <f>SUM(P10:P16)</f>
        <v>0</v>
      </c>
      <c r="Q17" s="20">
        <f t="shared" si="1"/>
        <v>0</v>
      </c>
      <c r="R17" s="20">
        <f t="shared" si="1"/>
        <v>0</v>
      </c>
      <c r="S17" s="20">
        <f t="shared" si="1"/>
        <v>0</v>
      </c>
      <c r="T17" s="20">
        <f t="shared" si="1"/>
        <v>0</v>
      </c>
    </row>
    <row r="18" spans="3:20" s="4" customFormat="1" ht="25.5" customHeight="1" thickBot="1" thickTop="1">
      <c r="C18" s="22" t="s">
        <v>21</v>
      </c>
      <c r="D18" s="23" t="e">
        <f aca="true" t="shared" si="2" ref="D18:S18">D17/$T$17</f>
        <v>#DIV/0!</v>
      </c>
      <c r="E18" s="23" t="e">
        <f t="shared" si="2"/>
        <v>#DIV/0!</v>
      </c>
      <c r="F18" s="23" t="e">
        <f t="shared" si="2"/>
        <v>#DIV/0!</v>
      </c>
      <c r="G18" s="23" t="e">
        <f t="shared" si="2"/>
        <v>#DIV/0!</v>
      </c>
      <c r="H18" s="23" t="e">
        <f t="shared" si="2"/>
        <v>#DIV/0!</v>
      </c>
      <c r="I18" s="23" t="e">
        <f t="shared" si="2"/>
        <v>#DIV/0!</v>
      </c>
      <c r="J18" s="23" t="e">
        <f t="shared" si="2"/>
        <v>#DIV/0!</v>
      </c>
      <c r="K18" s="23" t="e">
        <f t="shared" si="2"/>
        <v>#DIV/0!</v>
      </c>
      <c r="L18" s="23" t="e">
        <f t="shared" si="2"/>
        <v>#DIV/0!</v>
      </c>
      <c r="M18" s="23" t="e">
        <f t="shared" si="2"/>
        <v>#DIV/0!</v>
      </c>
      <c r="N18" s="23" t="e">
        <f t="shared" si="2"/>
        <v>#DIV/0!</v>
      </c>
      <c r="O18" s="23" t="e">
        <f t="shared" si="2"/>
        <v>#DIV/0!</v>
      </c>
      <c r="P18" s="23" t="e">
        <f t="shared" si="2"/>
        <v>#DIV/0!</v>
      </c>
      <c r="Q18" s="23" t="e">
        <f t="shared" si="2"/>
        <v>#DIV/0!</v>
      </c>
      <c r="R18" s="23" t="e">
        <f t="shared" si="2"/>
        <v>#DIV/0!</v>
      </c>
      <c r="S18" s="23" t="e">
        <f t="shared" si="2"/>
        <v>#DIV/0!</v>
      </c>
      <c r="T18" s="24" t="e">
        <f>SUM(D18:S18)</f>
        <v>#DIV/0!</v>
      </c>
    </row>
    <row r="19" spans="3:18" s="4" customFormat="1" ht="15" thickTop="1">
      <c r="C19" s="9"/>
      <c r="D19" s="9"/>
      <c r="E19" s="10"/>
      <c r="F19" s="10"/>
      <c r="G19" s="10"/>
      <c r="H19" s="10"/>
      <c r="I19" s="10"/>
      <c r="J19" s="10"/>
      <c r="K19" s="9"/>
      <c r="L19" s="10"/>
      <c r="M19" s="10"/>
      <c r="N19" s="10"/>
      <c r="O19" s="10"/>
      <c r="P19" s="10"/>
      <c r="Q19" s="10"/>
      <c r="R19" s="11"/>
    </row>
    <row r="20" spans="3:33" ht="17.25" customHeight="1">
      <c r="C20" s="84" t="s">
        <v>41</v>
      </c>
      <c r="D20" s="8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3:33" ht="17.25" customHeight="1">
      <c r="C21" s="8"/>
      <c r="D21" s="8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3:32" ht="17.25" customHeight="1">
      <c r="C22" s="136" t="s">
        <v>31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</row>
    <row r="23" spans="3:33" ht="17.25" customHeight="1"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72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3:33" ht="17.25" customHeight="1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3:20" ht="17.25" customHeight="1">
      <c r="C25" s="27" t="s">
        <v>25</v>
      </c>
      <c r="R25" s="3"/>
      <c r="S25" s="3"/>
      <c r="T25" s="3"/>
    </row>
    <row r="26" spans="3:20" ht="14.25">
      <c r="C26" s="8" t="s">
        <v>27</v>
      </c>
      <c r="R26" s="3"/>
      <c r="S26" s="3"/>
      <c r="T26" s="3"/>
    </row>
    <row r="27" spans="3:20" ht="14.25">
      <c r="C27" s="8" t="s">
        <v>40</v>
      </c>
      <c r="R27" s="3"/>
      <c r="S27" s="3"/>
      <c r="T27" s="3"/>
    </row>
    <row r="28" spans="3:33" ht="14.25">
      <c r="C28" s="8"/>
      <c r="D28" s="8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3:20" s="8" customFormat="1" ht="14.25">
      <c r="C29" s="8" t="s">
        <v>24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3:31" s="8" customFormat="1" ht="14.25">
      <c r="C30" s="18" t="s">
        <v>56</v>
      </c>
      <c r="D30" s="1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3:31" s="8" customFormat="1" ht="14.25">
      <c r="C31" s="18" t="s">
        <v>57</v>
      </c>
      <c r="D31" s="1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3:20" s="8" customFormat="1" ht="14.25">
      <c r="C32" s="18" t="s">
        <v>43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3:20" s="8" customFormat="1" ht="14.25">
      <c r="C33" s="18" t="s">
        <v>44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3:20" ht="14.25">
      <c r="C34" s="18" t="s">
        <v>45</v>
      </c>
      <c r="R34" s="3"/>
      <c r="S34" s="3"/>
      <c r="T34" s="3"/>
    </row>
    <row r="35" spans="3:33" s="8" customFormat="1" ht="14.25">
      <c r="C35" s="18" t="s">
        <v>65</v>
      </c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3:20" s="8" customFormat="1" ht="14.25">
      <c r="C36" s="18"/>
      <c r="D36" s="26" t="s">
        <v>50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3:33" s="8" customFormat="1" ht="14.25">
      <c r="C37" s="18"/>
      <c r="D37" s="1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</sheetData>
  <sheetProtection/>
  <mergeCells count="9">
    <mergeCell ref="C22:R23"/>
    <mergeCell ref="C8:C9"/>
    <mergeCell ref="D8:K8"/>
    <mergeCell ref="L8:S8"/>
    <mergeCell ref="T8:T9"/>
    <mergeCell ref="C3:T3"/>
    <mergeCell ref="C4:T4"/>
    <mergeCell ref="C5:T5"/>
    <mergeCell ref="C6:T6"/>
  </mergeCells>
  <printOptions horizontalCentered="1"/>
  <pageMargins left="0" right="0" top="0.25" bottom="0.25" header="0.5" footer="0.5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2:AG64"/>
  <sheetViews>
    <sheetView view="pageBreakPreview" zoomScale="75" zoomScaleNormal="75" zoomScaleSheetLayoutView="75" zoomScalePageLayoutView="0" workbookViewId="0" topLeftCell="A9">
      <selection activeCell="C10" sqref="C10"/>
    </sheetView>
  </sheetViews>
  <sheetFormatPr defaultColWidth="9.140625" defaultRowHeight="12.75"/>
  <cols>
    <col min="1" max="1" width="9.140625" style="1" customWidth="1"/>
    <col min="2" max="2" width="2.00390625" style="1" customWidth="1"/>
    <col min="3" max="3" width="17.57421875" style="3" customWidth="1"/>
    <col min="4" max="4" width="10.00390625" style="3" bestFit="1" customWidth="1"/>
    <col min="5" max="5" width="16.57421875" style="3" bestFit="1" customWidth="1"/>
    <col min="6" max="6" width="11.421875" style="3" bestFit="1" customWidth="1"/>
    <col min="7" max="7" width="11.57421875" style="3" bestFit="1" customWidth="1"/>
    <col min="8" max="8" width="12.7109375" style="3" bestFit="1" customWidth="1"/>
    <col min="9" max="9" width="13.28125" style="3" customWidth="1"/>
    <col min="10" max="10" width="11.7109375" style="3" bestFit="1" customWidth="1"/>
    <col min="11" max="11" width="13.421875" style="3" bestFit="1" customWidth="1"/>
    <col min="12" max="12" width="12.28125" style="3" customWidth="1"/>
    <col min="13" max="13" width="14.421875" style="3" bestFit="1" customWidth="1"/>
    <col min="14" max="14" width="13.140625" style="3" bestFit="1" customWidth="1"/>
    <col min="15" max="15" width="12.7109375" style="3" bestFit="1" customWidth="1"/>
    <col min="16" max="16" width="14.28125" style="3" bestFit="1" customWidth="1"/>
    <col min="17" max="17" width="14.140625" style="2" customWidth="1"/>
    <col min="18" max="18" width="16.8515625" style="2" bestFit="1" customWidth="1"/>
    <col min="19" max="19" width="16.00390625" style="2" bestFit="1" customWidth="1"/>
    <col min="20" max="20" width="12.00390625" style="1" customWidth="1"/>
    <col min="21" max="21" width="12.140625" style="1" customWidth="1"/>
    <col min="22" max="24" width="11.7109375" style="1" customWidth="1"/>
    <col min="25" max="16384" width="9.140625" style="1" customWidth="1"/>
  </cols>
  <sheetData>
    <row r="2" spans="3:20" ht="9" customHeight="1">
      <c r="C2" s="1"/>
      <c r="D2" s="1"/>
      <c r="E2" s="1"/>
      <c r="Q2" s="3"/>
      <c r="R2" s="3"/>
      <c r="S2" s="3"/>
      <c r="T2" s="2"/>
    </row>
    <row r="3" spans="3:22" ht="24" customHeight="1">
      <c r="C3" s="135" t="s">
        <v>14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</row>
    <row r="4" spans="3:22" ht="15.75">
      <c r="C4" s="135" t="s">
        <v>13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3:22" ht="21.75">
      <c r="C5" s="139" t="s">
        <v>46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</row>
    <row r="6" spans="3:22" ht="19.5" customHeight="1">
      <c r="C6" s="161" t="s">
        <v>15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</row>
    <row r="7" spans="3:20" ht="15" thickBot="1">
      <c r="C7" s="1"/>
      <c r="Q7" s="3"/>
      <c r="T7" s="2"/>
    </row>
    <row r="8" spans="3:22" s="5" customFormat="1" ht="19.5" customHeight="1" thickBot="1" thickTop="1">
      <c r="C8" s="147" t="s">
        <v>48</v>
      </c>
      <c r="D8" s="154" t="s">
        <v>0</v>
      </c>
      <c r="E8" s="155"/>
      <c r="F8" s="155"/>
      <c r="G8" s="155"/>
      <c r="H8" s="155"/>
      <c r="I8" s="155"/>
      <c r="J8" s="155"/>
      <c r="K8" s="156"/>
      <c r="L8" s="149" t="s">
        <v>1</v>
      </c>
      <c r="M8" s="150"/>
      <c r="N8" s="150"/>
      <c r="O8" s="150"/>
      <c r="P8" s="150"/>
      <c r="Q8" s="150"/>
      <c r="R8" s="150"/>
      <c r="S8" s="151"/>
      <c r="T8" s="145" t="s">
        <v>5</v>
      </c>
      <c r="U8" s="159" t="s">
        <v>16</v>
      </c>
      <c r="V8" s="159" t="s">
        <v>17</v>
      </c>
    </row>
    <row r="9" spans="3:22" s="5" customFormat="1" ht="208.5" customHeight="1" thickBot="1" thickTop="1">
      <c r="C9" s="148"/>
      <c r="D9" s="77" t="s">
        <v>23</v>
      </c>
      <c r="E9" s="75" t="s">
        <v>71</v>
      </c>
      <c r="F9" s="85" t="s">
        <v>86</v>
      </c>
      <c r="G9" s="75" t="s">
        <v>76</v>
      </c>
      <c r="H9" s="75" t="s">
        <v>77</v>
      </c>
      <c r="I9" s="85" t="s">
        <v>83</v>
      </c>
      <c r="J9" s="85" t="s">
        <v>78</v>
      </c>
      <c r="K9" s="85" t="s">
        <v>79</v>
      </c>
      <c r="L9" s="76" t="s">
        <v>23</v>
      </c>
      <c r="M9" s="76" t="s">
        <v>88</v>
      </c>
      <c r="N9" s="76" t="s">
        <v>81</v>
      </c>
      <c r="O9" s="76" t="s">
        <v>89</v>
      </c>
      <c r="P9" s="76" t="s">
        <v>80</v>
      </c>
      <c r="Q9" s="76" t="s">
        <v>83</v>
      </c>
      <c r="R9" s="76" t="s">
        <v>78</v>
      </c>
      <c r="S9" s="76" t="s">
        <v>84</v>
      </c>
      <c r="T9" s="146"/>
      <c r="U9" s="160"/>
      <c r="V9" s="160"/>
    </row>
    <row r="10" spans="2:23" s="5" customFormat="1" ht="33.75" customHeight="1" thickBot="1" thickTop="1">
      <c r="B10" s="6"/>
      <c r="C10" s="25">
        <v>43830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>
        <f>SUM(D10:S10)</f>
        <v>0</v>
      </c>
      <c r="U10" s="30">
        <f>SUM(D10,E10,G10,H10,I10,J10,K10,L10,M10,O10,P10,Q10,R10,S10)</f>
        <v>0</v>
      </c>
      <c r="V10" s="30">
        <f>SUM(L10,M10,N10,O10,P10,Q10,R10,S10)</f>
        <v>0</v>
      </c>
      <c r="W10" s="6"/>
    </row>
    <row r="11" spans="3:22" s="6" customFormat="1" ht="42" customHeight="1" thickBot="1" thickTop="1">
      <c r="C11" s="7" t="s">
        <v>47</v>
      </c>
      <c r="D11" s="31" t="e">
        <f>SUM(D10)/T10</f>
        <v>#DIV/0!</v>
      </c>
      <c r="E11" s="31" t="e">
        <f>SUM(E10)/T10</f>
        <v>#DIV/0!</v>
      </c>
      <c r="F11" s="31" t="e">
        <f>SUM(F10)/T10</f>
        <v>#DIV/0!</v>
      </c>
      <c r="G11" s="31" t="e">
        <f>SUM(G10)/T10</f>
        <v>#DIV/0!</v>
      </c>
      <c r="H11" s="31" t="e">
        <f>SUM(H10)/T10</f>
        <v>#DIV/0!</v>
      </c>
      <c r="I11" s="31" t="e">
        <f>SUM(I10)/T10</f>
        <v>#DIV/0!</v>
      </c>
      <c r="J11" s="31" t="e">
        <f>SUM(J10)/T10</f>
        <v>#DIV/0!</v>
      </c>
      <c r="K11" s="31" t="e">
        <f>SUM(K10)/T10</f>
        <v>#DIV/0!</v>
      </c>
      <c r="L11" s="31" t="e">
        <f>SUM(L10)/T10</f>
        <v>#DIV/0!</v>
      </c>
      <c r="M11" s="31" t="e">
        <f>SUM(M10)/T10</f>
        <v>#DIV/0!</v>
      </c>
      <c r="N11" s="31" t="e">
        <f>SUM(N10)/T10</f>
        <v>#DIV/0!</v>
      </c>
      <c r="O11" s="31" t="e">
        <f>SUM(O10)/T10</f>
        <v>#DIV/0!</v>
      </c>
      <c r="P11" s="31" t="e">
        <f>SUM(P10)/T10</f>
        <v>#DIV/0!</v>
      </c>
      <c r="Q11" s="31" t="e">
        <f>SUM(Q10)/T10</f>
        <v>#DIV/0!</v>
      </c>
      <c r="R11" s="31" t="e">
        <f>SUM(R10)/T10</f>
        <v>#DIV/0!</v>
      </c>
      <c r="S11" s="31" t="e">
        <f>SUM(S10)/T10</f>
        <v>#DIV/0!</v>
      </c>
      <c r="T11" s="31" t="e">
        <f>SUM(T10)/T10</f>
        <v>#DIV/0!</v>
      </c>
      <c r="U11" s="31" t="e">
        <f>SUM(U10)/T10</f>
        <v>#DIV/0!</v>
      </c>
      <c r="V11" s="31" t="e">
        <f>SUM(V10)/T10</f>
        <v>#DIV/0!</v>
      </c>
    </row>
    <row r="12" spans="3:22" s="6" customFormat="1" ht="34.5" customHeight="1" thickBot="1" thickTop="1">
      <c r="C12" s="25">
        <v>44196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>
        <f>SUM(D12:S12)</f>
        <v>0</v>
      </c>
      <c r="U12" s="30">
        <f>SUM(D12,E12,G12,H12,I12,J12,K12,L12,M12,O12,P12,Q12,R12,S12)</f>
        <v>0</v>
      </c>
      <c r="V12" s="30">
        <f>SUM(L12,M12,N12,O12,P12,Q12,R12,S12)</f>
        <v>0</v>
      </c>
    </row>
    <row r="13" spans="3:22" s="6" customFormat="1" ht="41.25" customHeight="1" thickBot="1" thickTop="1">
      <c r="C13" s="7" t="s">
        <v>47</v>
      </c>
      <c r="D13" s="31" t="e">
        <f>SUM(D12)/T12</f>
        <v>#DIV/0!</v>
      </c>
      <c r="E13" s="31" t="e">
        <f>SUM(E12)/T12</f>
        <v>#DIV/0!</v>
      </c>
      <c r="F13" s="31" t="e">
        <f>SUM(F12)/T12</f>
        <v>#DIV/0!</v>
      </c>
      <c r="G13" s="31" t="e">
        <f>SUM(G12)/T12</f>
        <v>#DIV/0!</v>
      </c>
      <c r="H13" s="31" t="e">
        <f>SUM(H12)/T12</f>
        <v>#DIV/0!</v>
      </c>
      <c r="I13" s="31" t="e">
        <f>SUM(I12)/T12</f>
        <v>#DIV/0!</v>
      </c>
      <c r="J13" s="31" t="e">
        <f>SUM(J12)/T12</f>
        <v>#DIV/0!</v>
      </c>
      <c r="K13" s="31" t="e">
        <f>SUM(K12)/T12</f>
        <v>#DIV/0!</v>
      </c>
      <c r="L13" s="31" t="e">
        <f>SUM(L12)/T12</f>
        <v>#DIV/0!</v>
      </c>
      <c r="M13" s="31" t="e">
        <f>SUM(M12)/T12</f>
        <v>#DIV/0!</v>
      </c>
      <c r="N13" s="31" t="e">
        <f>SUM(N12)/T12</f>
        <v>#DIV/0!</v>
      </c>
      <c r="O13" s="31" t="e">
        <f>SUM(O12)/T12</f>
        <v>#DIV/0!</v>
      </c>
      <c r="P13" s="31" t="e">
        <f>SUM(P12)/T12</f>
        <v>#DIV/0!</v>
      </c>
      <c r="Q13" s="31" t="e">
        <f>SUM(Q12)/T12</f>
        <v>#DIV/0!</v>
      </c>
      <c r="R13" s="31" t="e">
        <f>SUM(R12)/T12</f>
        <v>#DIV/0!</v>
      </c>
      <c r="S13" s="31" t="e">
        <f>SUM(S12)/T12</f>
        <v>#DIV/0!</v>
      </c>
      <c r="T13" s="31" t="e">
        <f>SUM(T12)/T12</f>
        <v>#DIV/0!</v>
      </c>
      <c r="U13" s="31" t="e">
        <f>SUM(U12)/T12</f>
        <v>#DIV/0!</v>
      </c>
      <c r="V13" s="31" t="e">
        <f>SUM(V12)/T12</f>
        <v>#DIV/0!</v>
      </c>
    </row>
    <row r="14" spans="2:23" s="6" customFormat="1" ht="32.25" customHeight="1" thickBot="1" thickTop="1">
      <c r="B14" s="5"/>
      <c r="C14" s="86">
        <v>44561</v>
      </c>
      <c r="D14" s="28"/>
      <c r="E14" s="28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9">
        <f>SUM(D14:S14)</f>
        <v>0</v>
      </c>
      <c r="U14" s="30">
        <f>SUM(D14,E14,G14,H14,I14,J14,K14,L14,M14,O14,P14,Q14,R14,S14)</f>
        <v>0</v>
      </c>
      <c r="V14" s="30">
        <f>SUM(L14,M14,N14,O14,P14,Q14,R14,S14)</f>
        <v>0</v>
      </c>
      <c r="W14" s="5"/>
    </row>
    <row r="15" spans="3:22" s="5" customFormat="1" ht="42" customHeight="1" thickBot="1" thickTop="1">
      <c r="C15" s="7" t="s">
        <v>47</v>
      </c>
      <c r="D15" s="31" t="e">
        <f>SUM(D14)/T14</f>
        <v>#DIV/0!</v>
      </c>
      <c r="E15" s="31" t="e">
        <f>SUM(E14)/T14</f>
        <v>#DIV/0!</v>
      </c>
      <c r="F15" s="31" t="e">
        <f>SUM(F14)/T14</f>
        <v>#DIV/0!</v>
      </c>
      <c r="G15" s="31" t="e">
        <f>SUM(G14)/T14</f>
        <v>#DIV/0!</v>
      </c>
      <c r="H15" s="31" t="e">
        <f>SUM(H14)/T14</f>
        <v>#DIV/0!</v>
      </c>
      <c r="I15" s="31" t="e">
        <f>SUM(I14)/T14</f>
        <v>#DIV/0!</v>
      </c>
      <c r="J15" s="31" t="e">
        <f>SUM(J14)/T14</f>
        <v>#DIV/0!</v>
      </c>
      <c r="K15" s="31" t="e">
        <f>SUM(K14)/T14</f>
        <v>#DIV/0!</v>
      </c>
      <c r="L15" s="31" t="e">
        <f>SUM(L14)/T14</f>
        <v>#DIV/0!</v>
      </c>
      <c r="M15" s="31" t="e">
        <f>SUM(M14)/T14</f>
        <v>#DIV/0!</v>
      </c>
      <c r="N15" s="31" t="e">
        <f>SUM(N14)/T14</f>
        <v>#DIV/0!</v>
      </c>
      <c r="O15" s="31" t="e">
        <f>SUM(O14)/T14</f>
        <v>#DIV/0!</v>
      </c>
      <c r="P15" s="31" t="e">
        <f>SUM(P14)/T14</f>
        <v>#DIV/0!</v>
      </c>
      <c r="Q15" s="31" t="e">
        <f>SUM(Q14)/T14</f>
        <v>#DIV/0!</v>
      </c>
      <c r="R15" s="31" t="e">
        <f>SUM(R14)/T14</f>
        <v>#DIV/0!</v>
      </c>
      <c r="S15" s="31" t="e">
        <f>SUM(S14)/T14</f>
        <v>#DIV/0!</v>
      </c>
      <c r="T15" s="31" t="e">
        <f>SUM(T14)/T14</f>
        <v>#DIV/0!</v>
      </c>
      <c r="U15" s="31" t="e">
        <f>SUM(U14)/T14</f>
        <v>#DIV/0!</v>
      </c>
      <c r="V15" s="31" t="e">
        <f>SUM(V14)/T14</f>
        <v>#DIV/0!</v>
      </c>
    </row>
    <row r="16" spans="3:22" s="5" customFormat="1" ht="32.25" customHeight="1" thickBot="1" thickTop="1">
      <c r="C16" s="86">
        <v>44926</v>
      </c>
      <c r="D16" s="28"/>
      <c r="E16" s="28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9">
        <f>SUM(D16:S16)</f>
        <v>0</v>
      </c>
      <c r="U16" s="30">
        <f>SUM(D16,E16,G16,H16,I16,J16,K16,L16,M16,O16,P16,Q16,R16,S16)</f>
        <v>0</v>
      </c>
      <c r="V16" s="30">
        <f>SUM(L16,M16,N16,O16,P16,Q16,R16,S16)</f>
        <v>0</v>
      </c>
    </row>
    <row r="17" spans="3:22" s="5" customFormat="1" ht="42" customHeight="1" thickBot="1" thickTop="1">
      <c r="C17" s="7" t="s">
        <v>47</v>
      </c>
      <c r="D17" s="31" t="e">
        <f>SUM(D16)/T16</f>
        <v>#DIV/0!</v>
      </c>
      <c r="E17" s="31" t="e">
        <f>SUM(E16)/T16</f>
        <v>#DIV/0!</v>
      </c>
      <c r="F17" s="31" t="e">
        <f>SUM(F16)/T16</f>
        <v>#DIV/0!</v>
      </c>
      <c r="G17" s="31" t="e">
        <f>SUM(G16)/T16</f>
        <v>#DIV/0!</v>
      </c>
      <c r="H17" s="31" t="e">
        <f>SUM(H16)/T16</f>
        <v>#DIV/0!</v>
      </c>
      <c r="I17" s="31" t="e">
        <f>SUM(I16)/T16</f>
        <v>#DIV/0!</v>
      </c>
      <c r="J17" s="31" t="e">
        <f>SUM(J16)/T16</f>
        <v>#DIV/0!</v>
      </c>
      <c r="K17" s="31" t="e">
        <f>SUM(K16)/T16</f>
        <v>#DIV/0!</v>
      </c>
      <c r="L17" s="31" t="e">
        <f>SUM(L16)/T16</f>
        <v>#DIV/0!</v>
      </c>
      <c r="M17" s="31" t="e">
        <f>SUM(M16)/T16</f>
        <v>#DIV/0!</v>
      </c>
      <c r="N17" s="31" t="e">
        <f>SUM(N16)/T16</f>
        <v>#DIV/0!</v>
      </c>
      <c r="O17" s="31" t="e">
        <f>SUM(O16)/T16</f>
        <v>#DIV/0!</v>
      </c>
      <c r="P17" s="31" t="e">
        <f>SUM(P16)/T16</f>
        <v>#DIV/0!</v>
      </c>
      <c r="Q17" s="31" t="e">
        <f>SUM(Q16)/T16</f>
        <v>#DIV/0!</v>
      </c>
      <c r="R17" s="31" t="e">
        <f>SUM(R16)/T16</f>
        <v>#DIV/0!</v>
      </c>
      <c r="S17" s="31" t="e">
        <f>SUM(S16)/T16</f>
        <v>#DIV/0!</v>
      </c>
      <c r="T17" s="31" t="e">
        <f>SUM(T16)/T16</f>
        <v>#DIV/0!</v>
      </c>
      <c r="U17" s="31" t="e">
        <f>SUM(U16)/T16</f>
        <v>#DIV/0!</v>
      </c>
      <c r="V17" s="31" t="e">
        <f>SUM(V16)/T16</f>
        <v>#DIV/0!</v>
      </c>
    </row>
    <row r="18" spans="3:22" s="5" customFormat="1" ht="15" thickTop="1"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</row>
    <row r="19" spans="3:20" ht="14.25">
      <c r="C19" s="1"/>
      <c r="D19" s="1"/>
      <c r="E19" s="1"/>
      <c r="Q19" s="3"/>
      <c r="R19" s="3"/>
      <c r="S19" s="3"/>
      <c r="T19" s="2"/>
    </row>
    <row r="20" spans="2:23" ht="18" customHeight="1">
      <c r="B20" s="4"/>
      <c r="C20" s="17" t="s">
        <v>22</v>
      </c>
      <c r="D20" s="157" t="s">
        <v>26</v>
      </c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8"/>
      <c r="W20" s="4"/>
    </row>
    <row r="21" spans="3:18" s="4" customFormat="1" ht="16.5" thickBot="1">
      <c r="C21" s="12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0"/>
      <c r="Q21" s="10"/>
      <c r="R21" s="11"/>
    </row>
    <row r="22" spans="3:16" s="4" customFormat="1" ht="17.25" thickBot="1" thickTop="1">
      <c r="C22" s="9"/>
      <c r="D22" s="10"/>
      <c r="E22" s="10"/>
      <c r="F22" s="152" t="s">
        <v>94</v>
      </c>
      <c r="G22" s="153"/>
      <c r="H22" s="11"/>
      <c r="I22" s="152" t="s">
        <v>95</v>
      </c>
      <c r="J22" s="153"/>
      <c r="L22" s="152" t="s">
        <v>97</v>
      </c>
      <c r="M22" s="153"/>
      <c r="O22" s="152" t="s">
        <v>99</v>
      </c>
      <c r="P22" s="153"/>
    </row>
    <row r="23" spans="3:16" s="4" customFormat="1" ht="16.5" thickTop="1">
      <c r="C23" s="9"/>
      <c r="D23" s="10"/>
      <c r="E23" s="10"/>
      <c r="F23" s="15" t="s">
        <v>3</v>
      </c>
      <c r="G23" s="16" t="s">
        <v>4</v>
      </c>
      <c r="H23" s="11"/>
      <c r="I23" s="15" t="s">
        <v>3</v>
      </c>
      <c r="J23" s="16" t="s">
        <v>4</v>
      </c>
      <c r="L23" s="15" t="s">
        <v>3</v>
      </c>
      <c r="M23" s="16" t="s">
        <v>4</v>
      </c>
      <c r="O23" s="15" t="s">
        <v>3</v>
      </c>
      <c r="P23" s="16" t="s">
        <v>4</v>
      </c>
    </row>
    <row r="24" spans="3:16" s="4" customFormat="1" ht="15.75">
      <c r="C24" s="9"/>
      <c r="D24" s="10"/>
      <c r="E24" s="10"/>
      <c r="F24" s="38"/>
      <c r="G24" s="38"/>
      <c r="H24" s="11"/>
      <c r="I24" s="38"/>
      <c r="J24" s="38"/>
      <c r="L24" s="38"/>
      <c r="M24" s="38"/>
      <c r="O24" s="38"/>
      <c r="P24" s="38"/>
    </row>
    <row r="25" spans="3:12" s="4" customFormat="1" ht="15.75">
      <c r="C25" s="9"/>
      <c r="D25" s="10"/>
      <c r="E25" s="42"/>
      <c r="F25" s="42"/>
      <c r="G25" s="10"/>
      <c r="H25" s="42"/>
      <c r="I25" s="42"/>
      <c r="J25" s="11"/>
      <c r="K25" s="42"/>
      <c r="L25" s="42"/>
    </row>
    <row r="26" spans="3:33" ht="14.25">
      <c r="C26" s="84" t="s">
        <v>41</v>
      </c>
      <c r="D26" s="8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3:33" ht="14.25">
      <c r="C27" s="84"/>
      <c r="D27" s="8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3:32" ht="16.5" customHeight="1">
      <c r="C28" s="136" t="s">
        <v>31</v>
      </c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</row>
    <row r="29" spans="3:33" ht="15" customHeight="1"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3:33" ht="15"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3:20" ht="18">
      <c r="C31" s="27" t="s">
        <v>25</v>
      </c>
      <c r="Q31" s="3"/>
      <c r="R31" s="3"/>
      <c r="S31" s="3"/>
      <c r="T31" s="3"/>
    </row>
    <row r="32" spans="3:20" ht="14.25">
      <c r="C32" s="8" t="s">
        <v>27</v>
      </c>
      <c r="Q32" s="3"/>
      <c r="R32" s="3"/>
      <c r="S32" s="3"/>
      <c r="T32" s="3"/>
    </row>
    <row r="33" spans="3:20" ht="14.25">
      <c r="C33" s="8" t="s">
        <v>42</v>
      </c>
      <c r="Q33" s="3"/>
      <c r="R33" s="3"/>
      <c r="S33" s="3"/>
      <c r="T33" s="3"/>
    </row>
    <row r="34" spans="3:33" ht="14.25">
      <c r="C34" s="8"/>
      <c r="D34" s="8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3:20" s="8" customFormat="1" ht="14.25">
      <c r="C35" s="8" t="s">
        <v>24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3:33" s="8" customFormat="1" ht="14.25">
      <c r="C36" s="18" t="s">
        <v>55</v>
      </c>
      <c r="D36" s="1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3:33" s="8" customFormat="1" ht="14.25">
      <c r="C37" s="18" t="s">
        <v>52</v>
      </c>
      <c r="D37" s="1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3:20" s="8" customFormat="1" ht="14.25">
      <c r="C38" s="18" t="s">
        <v>43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3:20" s="8" customFormat="1" ht="14.25">
      <c r="C39" s="18" t="s">
        <v>44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3:20" ht="14.25">
      <c r="C40" s="18" t="s">
        <v>45</v>
      </c>
      <c r="Q40" s="3"/>
      <c r="R40" s="3"/>
      <c r="S40" s="3"/>
      <c r="T40" s="3"/>
    </row>
    <row r="41" spans="3:33" s="8" customFormat="1" ht="14.25">
      <c r="C41" s="18" t="s">
        <v>65</v>
      </c>
      <c r="D41" s="18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3:20" s="8" customFormat="1" ht="14.25">
      <c r="C42" s="18"/>
      <c r="D42" s="26" t="s">
        <v>50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3:33" s="8" customFormat="1" ht="14.25">
      <c r="C43" s="18" t="s">
        <v>53</v>
      </c>
      <c r="D43" s="1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3:20" ht="14.25">
      <c r="C44" s="1"/>
      <c r="D44" s="8" t="s">
        <v>54</v>
      </c>
      <c r="E44" s="1"/>
      <c r="Q44" s="3"/>
      <c r="R44" s="3"/>
      <c r="S44" s="3"/>
      <c r="T44" s="2"/>
    </row>
    <row r="45" spans="3:21" ht="14.25">
      <c r="C45" s="8"/>
      <c r="D45" s="1"/>
      <c r="Q45" s="3"/>
      <c r="R45" s="3"/>
      <c r="T45" s="2"/>
      <c r="U45" s="2"/>
    </row>
    <row r="46" spans="2:21" ht="1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</row>
    <row r="47" spans="2:19" ht="18">
      <c r="B47" s="27"/>
      <c r="Q47" s="3"/>
      <c r="R47" s="3"/>
      <c r="S47" s="3"/>
    </row>
    <row r="48" spans="2:19" ht="14.25">
      <c r="B48" s="8"/>
      <c r="Q48" s="3"/>
      <c r="R48" s="3"/>
      <c r="S48" s="3"/>
    </row>
    <row r="49" spans="2:19" ht="14.25">
      <c r="B49" s="8"/>
      <c r="Q49" s="3"/>
      <c r="R49" s="3"/>
      <c r="S49" s="3"/>
    </row>
    <row r="50" spans="2:19" ht="14.25">
      <c r="B50" s="8"/>
      <c r="Q50" s="3"/>
      <c r="R50" s="3"/>
      <c r="S50" s="3"/>
    </row>
    <row r="51" spans="2:19" ht="14.25">
      <c r="B51" s="8"/>
      <c r="C51" s="26"/>
      <c r="Q51" s="3"/>
      <c r="R51" s="3"/>
      <c r="S51" s="3"/>
    </row>
    <row r="52" spans="2:19" ht="14.25">
      <c r="B52" s="8"/>
      <c r="Q52" s="3"/>
      <c r="R52" s="3"/>
      <c r="S52" s="3"/>
    </row>
    <row r="53" spans="2:19" ht="14.25">
      <c r="B53" s="8"/>
      <c r="Q53" s="3"/>
      <c r="R53" s="3"/>
      <c r="S53" s="3"/>
    </row>
    <row r="54" spans="2:19" ht="14.25">
      <c r="B54" s="8"/>
      <c r="C54" s="26"/>
      <c r="Q54" s="3"/>
      <c r="R54" s="3"/>
      <c r="S54" s="3"/>
    </row>
    <row r="55" spans="2:19" ht="14.25">
      <c r="B55" s="8"/>
      <c r="Q55" s="3"/>
      <c r="R55" s="3"/>
      <c r="S55" s="3"/>
    </row>
    <row r="56" spans="2:19" ht="14.25">
      <c r="B56" s="8"/>
      <c r="C56" s="26"/>
      <c r="Q56" s="3"/>
      <c r="R56" s="3"/>
      <c r="S56" s="3"/>
    </row>
    <row r="57" spans="2:19" ht="14.25">
      <c r="B57" s="8"/>
      <c r="Q57" s="3"/>
      <c r="R57" s="3"/>
      <c r="S57" s="3"/>
    </row>
    <row r="58" spans="2:19" ht="14.25">
      <c r="B58" s="8"/>
      <c r="Q58" s="3"/>
      <c r="R58" s="3"/>
      <c r="S58" s="3"/>
    </row>
    <row r="59" spans="2:19" ht="14.25">
      <c r="B59" s="8"/>
      <c r="Q59" s="3"/>
      <c r="R59" s="3"/>
      <c r="S59" s="3"/>
    </row>
    <row r="60" spans="3:19" s="8" customFormat="1" ht="14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3:19" s="8" customFormat="1" ht="14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2:19" s="8" customFormat="1" ht="14.25">
      <c r="B62" s="1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2:19" s="8" customFormat="1" ht="14.25">
      <c r="B63" s="18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2:19" ht="14.25">
      <c r="B64" s="18"/>
      <c r="Q64" s="3"/>
      <c r="R64" s="3"/>
      <c r="S64" s="3"/>
    </row>
  </sheetData>
  <sheetProtection/>
  <mergeCells count="16">
    <mergeCell ref="C3:V3"/>
    <mergeCell ref="C4:V4"/>
    <mergeCell ref="C5:V5"/>
    <mergeCell ref="C6:V6"/>
    <mergeCell ref="D8:K8"/>
    <mergeCell ref="C28:T29"/>
    <mergeCell ref="C8:C9"/>
    <mergeCell ref="L8:S8"/>
    <mergeCell ref="U8:U9"/>
    <mergeCell ref="V8:V9"/>
    <mergeCell ref="D20:V20"/>
    <mergeCell ref="T8:T9"/>
    <mergeCell ref="F22:G22"/>
    <mergeCell ref="I22:J22"/>
    <mergeCell ref="L22:M22"/>
    <mergeCell ref="O22:P22"/>
  </mergeCells>
  <printOptions horizontalCentered="1"/>
  <pageMargins left="0" right="0" top="0.25" bottom="0.25" header="0.5" footer="0.5"/>
  <pageSetup fitToHeight="1" fitToWidth="1" horizontalDpi="600" verticalDpi="600" orientation="landscape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2:AG36"/>
  <sheetViews>
    <sheetView view="pageBreakPreview" zoomScale="75" zoomScaleNormal="75" zoomScaleSheetLayoutView="75" zoomScalePageLayoutView="0" workbookViewId="0" topLeftCell="A13">
      <selection activeCell="M10" sqref="L10:M10"/>
    </sheetView>
  </sheetViews>
  <sheetFormatPr defaultColWidth="9.140625" defaultRowHeight="12.75"/>
  <cols>
    <col min="1" max="1" width="9.140625" style="1" customWidth="1"/>
    <col min="2" max="2" width="2.28125" style="1" customWidth="1"/>
    <col min="3" max="3" width="28.421875" style="3" customWidth="1"/>
    <col min="4" max="4" width="11.8515625" style="3" customWidth="1"/>
    <col min="5" max="5" width="16.57421875" style="3" bestFit="1" customWidth="1"/>
    <col min="6" max="6" width="15.00390625" style="3" bestFit="1" customWidth="1"/>
    <col min="7" max="7" width="16.00390625" style="3" bestFit="1" customWidth="1"/>
    <col min="8" max="8" width="15.00390625" style="3" bestFit="1" customWidth="1"/>
    <col min="9" max="9" width="14.57421875" style="3" bestFit="1" customWidth="1"/>
    <col min="10" max="10" width="16.140625" style="3" bestFit="1" customWidth="1"/>
    <col min="11" max="11" width="14.8515625" style="3" bestFit="1" customWidth="1"/>
    <col min="12" max="12" width="10.00390625" style="3" bestFit="1" customWidth="1"/>
    <col min="13" max="13" width="16.140625" style="3" bestFit="1" customWidth="1"/>
    <col min="14" max="14" width="15.00390625" style="3" bestFit="1" customWidth="1"/>
    <col min="15" max="15" width="11.57421875" style="3" bestFit="1" customWidth="1"/>
    <col min="16" max="16" width="15.00390625" style="3" bestFit="1" customWidth="1"/>
    <col min="17" max="17" width="13.7109375" style="3" bestFit="1" customWidth="1"/>
    <col min="18" max="18" width="17.28125" style="1" bestFit="1" customWidth="1"/>
    <col min="19" max="19" width="12.00390625" style="1" bestFit="1" customWidth="1"/>
    <col min="20" max="24" width="11.7109375" style="1" customWidth="1"/>
    <col min="25" max="16384" width="9.140625" style="1" customWidth="1"/>
  </cols>
  <sheetData>
    <row r="2" spans="3:17" ht="8.25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3:20" ht="24" customHeight="1">
      <c r="C3" s="135" t="s">
        <v>14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</row>
    <row r="4" spans="3:20" ht="15.75">
      <c r="C4" s="135" t="s">
        <v>13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</row>
    <row r="5" spans="3:20" ht="21.75">
      <c r="C5" s="139" t="s">
        <v>49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</row>
    <row r="6" spans="1:20" ht="15.75">
      <c r="A6" s="1" t="s">
        <v>87</v>
      </c>
      <c r="C6" s="135" t="s">
        <v>98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</row>
    <row r="7" spans="3:20" ht="15" thickBot="1">
      <c r="C7" s="1"/>
      <c r="R7" s="3"/>
      <c r="S7" s="3"/>
      <c r="T7" s="3"/>
    </row>
    <row r="8" spans="2:22" ht="19.5" customHeight="1" thickBot="1" thickTop="1">
      <c r="B8" s="4"/>
      <c r="C8" s="137" t="s">
        <v>6</v>
      </c>
      <c r="D8" s="140" t="s">
        <v>0</v>
      </c>
      <c r="E8" s="141"/>
      <c r="F8" s="141"/>
      <c r="G8" s="141"/>
      <c r="H8" s="141"/>
      <c r="I8" s="141"/>
      <c r="J8" s="141"/>
      <c r="K8" s="141"/>
      <c r="L8" s="142" t="s">
        <v>1</v>
      </c>
      <c r="M8" s="143"/>
      <c r="N8" s="143"/>
      <c r="O8" s="143"/>
      <c r="P8" s="143"/>
      <c r="Q8" s="143"/>
      <c r="R8" s="143"/>
      <c r="S8" s="144"/>
      <c r="T8" s="145" t="s">
        <v>5</v>
      </c>
      <c r="U8" s="4"/>
      <c r="V8" s="4"/>
    </row>
    <row r="9" spans="3:20" ht="107.25" customHeight="1" thickBot="1" thickTop="1">
      <c r="C9" s="138"/>
      <c r="D9" s="77" t="s">
        <v>23</v>
      </c>
      <c r="E9" s="75" t="s">
        <v>71</v>
      </c>
      <c r="F9" s="75" t="s">
        <v>72</v>
      </c>
      <c r="G9" s="85" t="s">
        <v>73</v>
      </c>
      <c r="H9" s="85" t="s">
        <v>75</v>
      </c>
      <c r="I9" s="85" t="s">
        <v>74</v>
      </c>
      <c r="J9" s="85" t="s">
        <v>78</v>
      </c>
      <c r="K9" s="85" t="s">
        <v>79</v>
      </c>
      <c r="L9" s="76" t="s">
        <v>23</v>
      </c>
      <c r="M9" s="76" t="s">
        <v>82</v>
      </c>
      <c r="N9" s="76" t="s">
        <v>81</v>
      </c>
      <c r="O9" s="76" t="s">
        <v>73</v>
      </c>
      <c r="P9" s="76" t="s">
        <v>80</v>
      </c>
      <c r="Q9" s="76" t="s">
        <v>83</v>
      </c>
      <c r="R9" s="76" t="s">
        <v>78</v>
      </c>
      <c r="S9" s="76" t="s">
        <v>84</v>
      </c>
      <c r="T9" s="146"/>
    </row>
    <row r="10" spans="2:22" ht="37.5" customHeight="1" thickBot="1" thickTop="1">
      <c r="B10" s="4"/>
      <c r="C10" s="44" t="s">
        <v>2</v>
      </c>
      <c r="D10" s="37"/>
      <c r="E10" s="36"/>
      <c r="F10" s="36"/>
      <c r="G10" s="36"/>
      <c r="H10" s="36"/>
      <c r="I10" s="36"/>
      <c r="J10" s="36"/>
      <c r="K10" s="36"/>
      <c r="L10" s="37"/>
      <c r="M10" s="36"/>
      <c r="N10" s="36"/>
      <c r="O10" s="36"/>
      <c r="P10" s="36"/>
      <c r="Q10" s="36"/>
      <c r="R10" s="36"/>
      <c r="S10" s="36"/>
      <c r="T10" s="20">
        <f aca="true" t="shared" si="0" ref="T10:T16">SUM(D10:S10)</f>
        <v>0</v>
      </c>
      <c r="U10" s="4"/>
      <c r="V10" s="4"/>
    </row>
    <row r="11" spans="2:22" ht="49.5" customHeight="1" thickBot="1" thickTop="1">
      <c r="B11" s="4"/>
      <c r="C11" s="44" t="s">
        <v>8</v>
      </c>
      <c r="D11" s="32"/>
      <c r="E11" s="36"/>
      <c r="F11" s="36"/>
      <c r="G11" s="36"/>
      <c r="H11" s="36"/>
      <c r="I11" s="36"/>
      <c r="J11" s="36"/>
      <c r="K11" s="36"/>
      <c r="L11" s="32"/>
      <c r="M11" s="36"/>
      <c r="N11" s="36"/>
      <c r="O11" s="36"/>
      <c r="P11" s="36"/>
      <c r="Q11" s="36"/>
      <c r="R11" s="36"/>
      <c r="S11" s="36"/>
      <c r="T11" s="21">
        <f t="shared" si="0"/>
        <v>0</v>
      </c>
      <c r="U11" s="4"/>
      <c r="V11" s="4"/>
    </row>
    <row r="12" spans="3:20" s="4" customFormat="1" ht="46.5" customHeight="1" thickBot="1" thickTop="1">
      <c r="C12" s="44" t="s">
        <v>9</v>
      </c>
      <c r="D12" s="34"/>
      <c r="E12" s="36"/>
      <c r="F12" s="36"/>
      <c r="G12" s="36"/>
      <c r="H12" s="36"/>
      <c r="I12" s="36"/>
      <c r="J12" s="36"/>
      <c r="K12" s="36"/>
      <c r="L12" s="34"/>
      <c r="M12" s="36"/>
      <c r="N12" s="36"/>
      <c r="O12" s="36"/>
      <c r="P12" s="36"/>
      <c r="Q12" s="36"/>
      <c r="R12" s="36"/>
      <c r="S12" s="36"/>
      <c r="T12" s="20">
        <f t="shared" si="0"/>
        <v>0</v>
      </c>
    </row>
    <row r="13" spans="3:20" s="4" customFormat="1" ht="45.75" customHeight="1" thickBot="1" thickTop="1">
      <c r="C13" s="44" t="s">
        <v>12</v>
      </c>
      <c r="D13" s="32"/>
      <c r="E13" s="36"/>
      <c r="F13" s="36"/>
      <c r="G13" s="36"/>
      <c r="H13" s="36"/>
      <c r="I13" s="36"/>
      <c r="J13" s="36"/>
      <c r="K13" s="36"/>
      <c r="L13" s="32"/>
      <c r="M13" s="36"/>
      <c r="N13" s="36"/>
      <c r="O13" s="36"/>
      <c r="P13" s="36"/>
      <c r="Q13" s="36"/>
      <c r="R13" s="36"/>
      <c r="S13" s="36"/>
      <c r="T13" s="21">
        <f t="shared" si="0"/>
        <v>0</v>
      </c>
    </row>
    <row r="14" spans="3:20" s="4" customFormat="1" ht="45.75" customHeight="1" thickBot="1" thickTop="1">
      <c r="C14" s="44" t="s">
        <v>18</v>
      </c>
      <c r="D14" s="34"/>
      <c r="E14" s="36"/>
      <c r="F14" s="36"/>
      <c r="G14" s="36"/>
      <c r="H14" s="36"/>
      <c r="I14" s="36"/>
      <c r="J14" s="36"/>
      <c r="K14" s="36"/>
      <c r="L14" s="34"/>
      <c r="M14" s="36"/>
      <c r="N14" s="36"/>
      <c r="O14" s="36"/>
      <c r="P14" s="36"/>
      <c r="Q14" s="36"/>
      <c r="R14" s="36"/>
      <c r="S14" s="36"/>
      <c r="T14" s="20">
        <f t="shared" si="0"/>
        <v>0</v>
      </c>
    </row>
    <row r="15" spans="3:20" s="4" customFormat="1" ht="43.5" customHeight="1" thickBot="1" thickTop="1">
      <c r="C15" s="44" t="s">
        <v>10</v>
      </c>
      <c r="D15" s="32"/>
      <c r="E15" s="36"/>
      <c r="F15" s="36"/>
      <c r="G15" s="36"/>
      <c r="H15" s="36"/>
      <c r="I15" s="36"/>
      <c r="J15" s="36"/>
      <c r="K15" s="36"/>
      <c r="L15" s="32"/>
      <c r="M15" s="36"/>
      <c r="N15" s="36"/>
      <c r="O15" s="36"/>
      <c r="P15" s="36"/>
      <c r="Q15" s="36"/>
      <c r="R15" s="36"/>
      <c r="S15" s="36"/>
      <c r="T15" s="21">
        <f t="shared" si="0"/>
        <v>0</v>
      </c>
    </row>
    <row r="16" spans="3:20" s="4" customFormat="1" ht="35.25" customHeight="1" thickBot="1" thickTop="1">
      <c r="C16" s="44" t="s">
        <v>11</v>
      </c>
      <c r="D16" s="33"/>
      <c r="E16" s="36"/>
      <c r="F16" s="36"/>
      <c r="G16" s="36"/>
      <c r="H16" s="36"/>
      <c r="I16" s="36"/>
      <c r="J16" s="36"/>
      <c r="K16" s="36"/>
      <c r="L16" s="35"/>
      <c r="M16" s="36"/>
      <c r="N16" s="36"/>
      <c r="O16" s="36"/>
      <c r="P16" s="36"/>
      <c r="Q16" s="36"/>
      <c r="R16" s="36"/>
      <c r="S16" s="36"/>
      <c r="T16" s="20">
        <f t="shared" si="0"/>
        <v>0</v>
      </c>
    </row>
    <row r="17" spans="3:20" s="4" customFormat="1" ht="25.5" customHeight="1" thickBot="1" thickTop="1">
      <c r="C17" s="22" t="s">
        <v>7</v>
      </c>
      <c r="D17" s="22">
        <f aca="true" t="shared" si="1" ref="D17:T17">SUM(D10:D16)</f>
        <v>0</v>
      </c>
      <c r="E17" s="20">
        <f>SUM(E10:E16)</f>
        <v>0</v>
      </c>
      <c r="F17" s="20">
        <f t="shared" si="1"/>
        <v>0</v>
      </c>
      <c r="G17" s="20">
        <f t="shared" si="1"/>
        <v>0</v>
      </c>
      <c r="H17" s="20">
        <f>SUM(H10:H16)</f>
        <v>0</v>
      </c>
      <c r="I17" s="20">
        <f t="shared" si="1"/>
        <v>0</v>
      </c>
      <c r="J17" s="20">
        <f t="shared" si="1"/>
        <v>0</v>
      </c>
      <c r="K17" s="20">
        <f t="shared" si="1"/>
        <v>0</v>
      </c>
      <c r="L17" s="22">
        <f>SUM(L10:L16)</f>
        <v>0</v>
      </c>
      <c r="M17" s="20">
        <f>SUM(M10:M16)</f>
        <v>0</v>
      </c>
      <c r="N17" s="20">
        <f t="shared" si="1"/>
        <v>0</v>
      </c>
      <c r="O17" s="20">
        <f t="shared" si="1"/>
        <v>0</v>
      </c>
      <c r="P17" s="20">
        <f>SUM(P10:P16)</f>
        <v>0</v>
      </c>
      <c r="Q17" s="20">
        <f t="shared" si="1"/>
        <v>0</v>
      </c>
      <c r="R17" s="20">
        <f t="shared" si="1"/>
        <v>0</v>
      </c>
      <c r="S17" s="20">
        <f t="shared" si="1"/>
        <v>0</v>
      </c>
      <c r="T17" s="20">
        <f t="shared" si="1"/>
        <v>0</v>
      </c>
    </row>
    <row r="18" spans="3:20" s="4" customFormat="1" ht="30" customHeight="1" thickBot="1" thickTop="1">
      <c r="C18" s="22" t="s">
        <v>21</v>
      </c>
      <c r="D18" s="23" t="e">
        <f aca="true" t="shared" si="2" ref="D18:S18">D17/$T$17</f>
        <v>#DIV/0!</v>
      </c>
      <c r="E18" s="23" t="e">
        <f t="shared" si="2"/>
        <v>#DIV/0!</v>
      </c>
      <c r="F18" s="23" t="e">
        <f t="shared" si="2"/>
        <v>#DIV/0!</v>
      </c>
      <c r="G18" s="23" t="e">
        <f t="shared" si="2"/>
        <v>#DIV/0!</v>
      </c>
      <c r="H18" s="23" t="e">
        <f t="shared" si="2"/>
        <v>#DIV/0!</v>
      </c>
      <c r="I18" s="23" t="e">
        <f t="shared" si="2"/>
        <v>#DIV/0!</v>
      </c>
      <c r="J18" s="23" t="e">
        <f t="shared" si="2"/>
        <v>#DIV/0!</v>
      </c>
      <c r="K18" s="23" t="e">
        <f t="shared" si="2"/>
        <v>#DIV/0!</v>
      </c>
      <c r="L18" s="23" t="e">
        <f t="shared" si="2"/>
        <v>#DIV/0!</v>
      </c>
      <c r="M18" s="23" t="e">
        <f t="shared" si="2"/>
        <v>#DIV/0!</v>
      </c>
      <c r="N18" s="23" t="e">
        <f t="shared" si="2"/>
        <v>#DIV/0!</v>
      </c>
      <c r="O18" s="23" t="e">
        <f t="shared" si="2"/>
        <v>#DIV/0!</v>
      </c>
      <c r="P18" s="23" t="e">
        <f t="shared" si="2"/>
        <v>#DIV/0!</v>
      </c>
      <c r="Q18" s="23" t="e">
        <f t="shared" si="2"/>
        <v>#DIV/0!</v>
      </c>
      <c r="R18" s="23" t="e">
        <f t="shared" si="2"/>
        <v>#DIV/0!</v>
      </c>
      <c r="S18" s="23" t="e">
        <f t="shared" si="2"/>
        <v>#DIV/0!</v>
      </c>
      <c r="T18" s="24" t="e">
        <f>SUM(D18:S18)</f>
        <v>#DIV/0!</v>
      </c>
    </row>
    <row r="19" spans="3:18" s="4" customFormat="1" ht="15" thickTop="1">
      <c r="C19" s="9"/>
      <c r="D19" s="9"/>
      <c r="E19" s="10"/>
      <c r="F19" s="10"/>
      <c r="G19" s="10"/>
      <c r="H19" s="10"/>
      <c r="I19" s="10"/>
      <c r="J19" s="10"/>
      <c r="K19" s="9"/>
      <c r="L19" s="10"/>
      <c r="M19" s="10"/>
      <c r="N19" s="10"/>
      <c r="O19" s="10"/>
      <c r="P19" s="10"/>
      <c r="Q19" s="10"/>
      <c r="R19" s="11"/>
    </row>
    <row r="20" spans="3:33" ht="17.25" customHeight="1">
      <c r="C20" s="84" t="s">
        <v>41</v>
      </c>
      <c r="D20" s="8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3:33" ht="17.25" customHeight="1">
      <c r="C21" s="8"/>
      <c r="D21" s="8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3:32" ht="17.25" customHeight="1">
      <c r="C22" s="136" t="s">
        <v>31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</row>
    <row r="23" spans="3:33" ht="17.25" customHeight="1"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72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3:33" ht="17.25" customHeight="1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3:20" ht="17.25" customHeight="1">
      <c r="C25" s="27" t="s">
        <v>25</v>
      </c>
      <c r="R25" s="3"/>
      <c r="S25" s="3"/>
      <c r="T25" s="3"/>
    </row>
    <row r="26" spans="3:20" ht="14.25">
      <c r="C26" s="8" t="s">
        <v>27</v>
      </c>
      <c r="R26" s="3"/>
      <c r="S26" s="3"/>
      <c r="T26" s="3"/>
    </row>
    <row r="27" spans="3:20" ht="14.25">
      <c r="C27" s="8" t="s">
        <v>40</v>
      </c>
      <c r="R27" s="3"/>
      <c r="S27" s="3"/>
      <c r="T27" s="3"/>
    </row>
    <row r="28" spans="3:33" ht="14.25">
      <c r="C28" s="8"/>
      <c r="D28" s="8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3:20" s="8" customFormat="1" ht="14.25">
      <c r="C29" s="8" t="s">
        <v>24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3:31" s="8" customFormat="1" ht="14.25">
      <c r="C30" s="18" t="s">
        <v>56</v>
      </c>
      <c r="D30" s="1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3:31" s="8" customFormat="1" ht="14.25">
      <c r="C31" s="18" t="s">
        <v>57</v>
      </c>
      <c r="D31" s="1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3:20" s="8" customFormat="1" ht="14.25">
      <c r="C32" s="18" t="s">
        <v>43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3:20" s="8" customFormat="1" ht="14.25">
      <c r="C33" s="18" t="s">
        <v>44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3:20" ht="14.25">
      <c r="C34" s="18" t="s">
        <v>45</v>
      </c>
      <c r="R34" s="3"/>
      <c r="S34" s="3"/>
      <c r="T34" s="3"/>
    </row>
    <row r="35" spans="3:33" s="8" customFormat="1" ht="14.25">
      <c r="C35" s="18" t="s">
        <v>65</v>
      </c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3:20" s="8" customFormat="1" ht="14.25">
      <c r="C36" s="18"/>
      <c r="D36" s="26" t="s">
        <v>50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</sheetData>
  <sheetProtection/>
  <mergeCells count="9">
    <mergeCell ref="C22:R23"/>
    <mergeCell ref="C8:C9"/>
    <mergeCell ref="C3:T3"/>
    <mergeCell ref="C4:T4"/>
    <mergeCell ref="C5:T5"/>
    <mergeCell ref="C6:T6"/>
    <mergeCell ref="D8:K8"/>
    <mergeCell ref="L8:S8"/>
    <mergeCell ref="T8:T9"/>
  </mergeCells>
  <printOptions horizontalCentered="1"/>
  <pageMargins left="0" right="0" top="0.25" bottom="0.25" header="0.5" footer="0.5"/>
  <pageSetup fitToHeight="1" fitToWidth="1"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B2:AG83"/>
  <sheetViews>
    <sheetView view="pageBreakPreview" zoomScale="75" zoomScaleNormal="75" zoomScaleSheetLayoutView="75" zoomScalePageLayoutView="0" workbookViewId="0" topLeftCell="A9">
      <selection activeCell="L27" sqref="L27"/>
    </sheetView>
  </sheetViews>
  <sheetFormatPr defaultColWidth="9.140625" defaultRowHeight="12.75"/>
  <cols>
    <col min="1" max="1" width="9.140625" style="1" customWidth="1"/>
    <col min="2" max="2" width="1.57421875" style="1" customWidth="1"/>
    <col min="3" max="3" width="19.57421875" style="3" customWidth="1"/>
    <col min="4" max="4" width="10.00390625" style="3" bestFit="1" customWidth="1"/>
    <col min="5" max="5" width="12.57421875" style="3" bestFit="1" customWidth="1"/>
    <col min="6" max="6" width="11.421875" style="3" bestFit="1" customWidth="1"/>
    <col min="7" max="7" width="10.8515625" style="3" bestFit="1" customWidth="1"/>
    <col min="8" max="8" width="9.8515625" style="3" bestFit="1" customWidth="1"/>
    <col min="9" max="9" width="14.00390625" style="3" customWidth="1"/>
    <col min="10" max="10" width="11.7109375" style="3" bestFit="1" customWidth="1"/>
    <col min="11" max="11" width="10.00390625" style="3" bestFit="1" customWidth="1"/>
    <col min="12" max="12" width="12.00390625" style="3" customWidth="1"/>
    <col min="13" max="13" width="11.421875" style="3" bestFit="1" customWidth="1"/>
    <col min="14" max="14" width="12.140625" style="3" customWidth="1"/>
    <col min="15" max="15" width="11.421875" style="3" customWidth="1"/>
    <col min="16" max="16" width="10.8515625" style="3" bestFit="1" customWidth="1"/>
    <col min="17" max="17" width="14.00390625" style="2" customWidth="1"/>
    <col min="18" max="18" width="11.8515625" style="2" customWidth="1"/>
    <col min="19" max="19" width="13.28125" style="2" customWidth="1"/>
    <col min="20" max="21" width="11.00390625" style="1" customWidth="1"/>
    <col min="22" max="24" width="11.7109375" style="1" customWidth="1"/>
    <col min="25" max="16384" width="9.140625" style="1" customWidth="1"/>
  </cols>
  <sheetData>
    <row r="2" spans="3:20" ht="14.25">
      <c r="C2" s="1"/>
      <c r="D2" s="1"/>
      <c r="E2" s="1"/>
      <c r="Q2" s="3"/>
      <c r="R2" s="3"/>
      <c r="S2" s="3"/>
      <c r="T2" s="2"/>
    </row>
    <row r="3" spans="3:22" ht="25.5" customHeight="1">
      <c r="C3" s="135" t="s">
        <v>14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</row>
    <row r="4" spans="3:22" ht="15.75">
      <c r="C4" s="135" t="s">
        <v>13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3:22" ht="21.75">
      <c r="C5" s="139" t="s">
        <v>49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</row>
    <row r="6" spans="3:22" ht="15.75">
      <c r="C6" s="161" t="s">
        <v>15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</row>
    <row r="7" spans="3:20" ht="15" thickBot="1">
      <c r="C7" s="1"/>
      <c r="Q7" s="3"/>
      <c r="T7" s="2"/>
    </row>
    <row r="8" spans="3:22" s="5" customFormat="1" ht="24.75" customHeight="1" thickBot="1" thickTop="1">
      <c r="C8" s="147" t="s">
        <v>48</v>
      </c>
      <c r="D8" s="154" t="s">
        <v>0</v>
      </c>
      <c r="E8" s="155"/>
      <c r="F8" s="155"/>
      <c r="G8" s="155"/>
      <c r="H8" s="155"/>
      <c r="I8" s="155"/>
      <c r="J8" s="155"/>
      <c r="K8" s="156"/>
      <c r="L8" s="149" t="s">
        <v>1</v>
      </c>
      <c r="M8" s="150"/>
      <c r="N8" s="150"/>
      <c r="O8" s="150"/>
      <c r="P8" s="150"/>
      <c r="Q8" s="150"/>
      <c r="R8" s="150"/>
      <c r="S8" s="151"/>
      <c r="T8" s="145" t="s">
        <v>5</v>
      </c>
      <c r="U8" s="159" t="s">
        <v>16</v>
      </c>
      <c r="V8" s="159" t="s">
        <v>17</v>
      </c>
    </row>
    <row r="9" spans="3:22" s="5" customFormat="1" ht="195.75" customHeight="1" thickBot="1" thickTop="1">
      <c r="C9" s="148"/>
      <c r="D9" s="77" t="s">
        <v>23</v>
      </c>
      <c r="E9" s="75" t="s">
        <v>71</v>
      </c>
      <c r="F9" s="85" t="s">
        <v>81</v>
      </c>
      <c r="G9" s="75" t="s">
        <v>76</v>
      </c>
      <c r="H9" s="75" t="s">
        <v>77</v>
      </c>
      <c r="I9" s="85" t="s">
        <v>74</v>
      </c>
      <c r="J9" s="85" t="s">
        <v>78</v>
      </c>
      <c r="K9" s="85" t="s">
        <v>79</v>
      </c>
      <c r="L9" s="76" t="s">
        <v>23</v>
      </c>
      <c r="M9" s="76" t="s">
        <v>82</v>
      </c>
      <c r="N9" s="76" t="s">
        <v>86</v>
      </c>
      <c r="O9" s="76" t="s">
        <v>73</v>
      </c>
      <c r="P9" s="76" t="s">
        <v>75</v>
      </c>
      <c r="Q9" s="76" t="s">
        <v>83</v>
      </c>
      <c r="R9" s="76" t="s">
        <v>78</v>
      </c>
      <c r="S9" s="76" t="s">
        <v>84</v>
      </c>
      <c r="T9" s="146"/>
      <c r="U9" s="160"/>
      <c r="V9" s="160"/>
    </row>
    <row r="10" spans="2:25" s="5" customFormat="1" ht="28.5" customHeight="1" thickBot="1" thickTop="1">
      <c r="B10" s="6"/>
      <c r="C10" s="25">
        <v>43830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>
        <f>SUM(D10:S10)</f>
        <v>0</v>
      </c>
      <c r="U10" s="30">
        <f>SUM(D10,E10,G10,H10,I10,J10,K10,L10,M10,O10,P10,Q10,R10,S10)</f>
        <v>0</v>
      </c>
      <c r="V10" s="30">
        <f>SUM(L10,M10,N10,O10,P10,Q10,R10,S10)</f>
        <v>0</v>
      </c>
      <c r="W10" s="6"/>
      <c r="X10" s="6"/>
      <c r="Y10" s="6"/>
    </row>
    <row r="11" spans="3:22" s="6" customFormat="1" ht="32.25" customHeight="1" thickBot="1" thickTop="1">
      <c r="C11" s="7" t="s">
        <v>47</v>
      </c>
      <c r="D11" s="31" t="e">
        <f>SUM(D10)/T10</f>
        <v>#DIV/0!</v>
      </c>
      <c r="E11" s="31" t="e">
        <f>SUM(E10)/T10</f>
        <v>#DIV/0!</v>
      </c>
      <c r="F11" s="31" t="e">
        <f>SUM(F10)/T10</f>
        <v>#DIV/0!</v>
      </c>
      <c r="G11" s="31" t="e">
        <f>SUM(G10)/T10</f>
        <v>#DIV/0!</v>
      </c>
      <c r="H11" s="31" t="e">
        <f>SUM(H10)/T10</f>
        <v>#DIV/0!</v>
      </c>
      <c r="I11" s="31" t="e">
        <f>SUM(I10)/T10</f>
        <v>#DIV/0!</v>
      </c>
      <c r="J11" s="31" t="e">
        <f>SUM(J10)/T10</f>
        <v>#DIV/0!</v>
      </c>
      <c r="K11" s="31" t="e">
        <f>SUM(K10)/T10</f>
        <v>#DIV/0!</v>
      </c>
      <c r="L11" s="31" t="e">
        <f>SUM(L10)/T10</f>
        <v>#DIV/0!</v>
      </c>
      <c r="M11" s="31" t="e">
        <f>SUM(M10)/T10</f>
        <v>#DIV/0!</v>
      </c>
      <c r="N11" s="31" t="e">
        <f>SUM(N10)/T10</f>
        <v>#DIV/0!</v>
      </c>
      <c r="O11" s="31" t="e">
        <f>SUM(O10)/T10</f>
        <v>#DIV/0!</v>
      </c>
      <c r="P11" s="31" t="e">
        <f>SUM(P10)/T10</f>
        <v>#DIV/0!</v>
      </c>
      <c r="Q11" s="31" t="e">
        <f>SUM(Q10)/T10</f>
        <v>#DIV/0!</v>
      </c>
      <c r="R11" s="31" t="e">
        <f>SUM(R10)/T10</f>
        <v>#DIV/0!</v>
      </c>
      <c r="S11" s="31" t="e">
        <f>SUM(S10)/T10</f>
        <v>#DIV/0!</v>
      </c>
      <c r="T11" s="31" t="e">
        <f>SUM(T10)/T10</f>
        <v>#DIV/0!</v>
      </c>
      <c r="U11" s="31" t="e">
        <f>SUM(U10)/T10</f>
        <v>#DIV/0!</v>
      </c>
      <c r="V11" s="31" t="e">
        <f>SUM(V10)/T10</f>
        <v>#DIV/0!</v>
      </c>
    </row>
    <row r="12" spans="3:22" s="6" customFormat="1" ht="26.25" customHeight="1" thickBot="1" thickTop="1">
      <c r="C12" s="25">
        <v>44196</v>
      </c>
      <c r="D12" s="20" t="s">
        <v>87</v>
      </c>
      <c r="E12" s="20" t="s">
        <v>87</v>
      </c>
      <c r="F12" s="20" t="s">
        <v>87</v>
      </c>
      <c r="G12" s="20" t="s">
        <v>87</v>
      </c>
      <c r="H12" s="20" t="s">
        <v>87</v>
      </c>
      <c r="I12" s="20" t="s">
        <v>87</v>
      </c>
      <c r="J12" s="20" t="s">
        <v>87</v>
      </c>
      <c r="K12" s="20" t="s">
        <v>87</v>
      </c>
      <c r="L12" s="20" t="s">
        <v>87</v>
      </c>
      <c r="M12" s="20" t="s">
        <v>87</v>
      </c>
      <c r="N12" s="20" t="s">
        <v>87</v>
      </c>
      <c r="O12" s="20" t="s">
        <v>87</v>
      </c>
      <c r="P12" s="20" t="s">
        <v>87</v>
      </c>
      <c r="Q12" s="20" t="s">
        <v>87</v>
      </c>
      <c r="R12" s="20" t="s">
        <v>87</v>
      </c>
      <c r="S12" s="20" t="s">
        <v>87</v>
      </c>
      <c r="T12" s="20">
        <f>SUM(D12:S12)</f>
        <v>0</v>
      </c>
      <c r="U12" s="30">
        <f>SUM(D12,E12,G12,H12,I12,J12,K12,L12,M12,O12,P12,Q12,R12,S12)</f>
        <v>0</v>
      </c>
      <c r="V12" s="30">
        <f>SUM(L12,M12,N12,O12,P12,Q12,R12,S12)</f>
        <v>0</v>
      </c>
    </row>
    <row r="13" spans="3:22" s="6" customFormat="1" ht="31.5" customHeight="1" thickBot="1" thickTop="1">
      <c r="C13" s="7" t="s">
        <v>47</v>
      </c>
      <c r="D13" s="31" t="e">
        <f>SUM(D12)/T12</f>
        <v>#DIV/0!</v>
      </c>
      <c r="E13" s="31" t="e">
        <f>SUM(E12)/T12</f>
        <v>#DIV/0!</v>
      </c>
      <c r="F13" s="31" t="e">
        <f>SUM(F12)/T12</f>
        <v>#DIV/0!</v>
      </c>
      <c r="G13" s="31" t="e">
        <f>SUM(G12)/T12</f>
        <v>#DIV/0!</v>
      </c>
      <c r="H13" s="31" t="e">
        <f>SUM(H12)/T12</f>
        <v>#DIV/0!</v>
      </c>
      <c r="I13" s="31" t="e">
        <f>SUM(I12)/T12</f>
        <v>#DIV/0!</v>
      </c>
      <c r="J13" s="31" t="e">
        <f>SUM(J12)/T12</f>
        <v>#DIV/0!</v>
      </c>
      <c r="K13" s="31" t="e">
        <f>SUM(K12)/T12</f>
        <v>#DIV/0!</v>
      </c>
      <c r="L13" s="31" t="e">
        <f>SUM(L12)/T12</f>
        <v>#DIV/0!</v>
      </c>
      <c r="M13" s="31" t="e">
        <f>SUM(M12)/T12</f>
        <v>#DIV/0!</v>
      </c>
      <c r="N13" s="31" t="e">
        <f>SUM(N12)/T12</f>
        <v>#DIV/0!</v>
      </c>
      <c r="O13" s="31" t="e">
        <f>SUM(O12)/T12</f>
        <v>#DIV/0!</v>
      </c>
      <c r="P13" s="31" t="e">
        <f>SUM(P12)/T12</f>
        <v>#DIV/0!</v>
      </c>
      <c r="Q13" s="31" t="e">
        <f>SUM(Q12)/T12</f>
        <v>#DIV/0!</v>
      </c>
      <c r="R13" s="31" t="e">
        <f>SUM(R12)/T12</f>
        <v>#DIV/0!</v>
      </c>
      <c r="S13" s="31" t="e">
        <f>SUM(S12)/T12</f>
        <v>#DIV/0!</v>
      </c>
      <c r="T13" s="31" t="e">
        <f>SUM(T12)/T12</f>
        <v>#DIV/0!</v>
      </c>
      <c r="U13" s="31" t="e">
        <f>SUM(U12)/T12</f>
        <v>#DIV/0!</v>
      </c>
      <c r="V13" s="31" t="e">
        <f>SUM(V12)/T12</f>
        <v>#DIV/0!</v>
      </c>
    </row>
    <row r="14" spans="2:25" s="6" customFormat="1" ht="30.75" customHeight="1" thickBot="1" thickTop="1">
      <c r="B14" s="5"/>
      <c r="C14" s="86">
        <v>44561</v>
      </c>
      <c r="D14" s="28" t="s">
        <v>87</v>
      </c>
      <c r="E14" s="28" t="s">
        <v>87</v>
      </c>
      <c r="F14" s="22" t="s">
        <v>87</v>
      </c>
      <c r="G14" s="22" t="s">
        <v>87</v>
      </c>
      <c r="H14" s="22" t="s">
        <v>87</v>
      </c>
      <c r="I14" s="22" t="s">
        <v>87</v>
      </c>
      <c r="J14" s="22" t="s">
        <v>87</v>
      </c>
      <c r="K14" s="22" t="s">
        <v>87</v>
      </c>
      <c r="L14" s="22" t="s">
        <v>87</v>
      </c>
      <c r="M14" s="22" t="s">
        <v>87</v>
      </c>
      <c r="N14" s="22" t="s">
        <v>87</v>
      </c>
      <c r="O14" s="22" t="s">
        <v>87</v>
      </c>
      <c r="P14" s="22" t="s">
        <v>87</v>
      </c>
      <c r="Q14" s="22" t="s">
        <v>87</v>
      </c>
      <c r="R14" s="22" t="s">
        <v>87</v>
      </c>
      <c r="S14" s="22" t="s">
        <v>87</v>
      </c>
      <c r="T14" s="29">
        <f>SUM(D14:S14)</f>
        <v>0</v>
      </c>
      <c r="U14" s="30">
        <f>SUM(D14,E14,G14,H14,I14,J14,K14,L14,M14,O14,P14,Q14,R14,S14)</f>
        <v>0</v>
      </c>
      <c r="V14" s="30">
        <f>SUM(L14,M14,N14,O14,P14,Q14,R14,S14)</f>
        <v>0</v>
      </c>
      <c r="W14" s="5"/>
      <c r="X14" s="5"/>
      <c r="Y14" s="5"/>
    </row>
    <row r="15" spans="3:22" s="5" customFormat="1" ht="35.25" customHeight="1" thickBot="1" thickTop="1">
      <c r="C15" s="7" t="s">
        <v>47</v>
      </c>
      <c r="D15" s="31" t="e">
        <f>SUM(D14)/T14</f>
        <v>#DIV/0!</v>
      </c>
      <c r="E15" s="31" t="e">
        <f>SUM(E14)/T14</f>
        <v>#DIV/0!</v>
      </c>
      <c r="F15" s="31" t="e">
        <f>SUM(F14)/T14</f>
        <v>#DIV/0!</v>
      </c>
      <c r="G15" s="31" t="e">
        <f>SUM(G14)/T14</f>
        <v>#DIV/0!</v>
      </c>
      <c r="H15" s="31" t="e">
        <f>SUM(H14)/T14</f>
        <v>#DIV/0!</v>
      </c>
      <c r="I15" s="31" t="e">
        <f>SUM(I14)/T14</f>
        <v>#DIV/0!</v>
      </c>
      <c r="J15" s="31" t="e">
        <f>SUM(J14)/T14</f>
        <v>#DIV/0!</v>
      </c>
      <c r="K15" s="31" t="e">
        <f>SUM(K14)/T14</f>
        <v>#DIV/0!</v>
      </c>
      <c r="L15" s="31" t="e">
        <f>SUM(L14)/T14</f>
        <v>#DIV/0!</v>
      </c>
      <c r="M15" s="31" t="e">
        <f>SUM(M14)/T14</f>
        <v>#DIV/0!</v>
      </c>
      <c r="N15" s="31" t="e">
        <f>SUM(N14)/T14</f>
        <v>#DIV/0!</v>
      </c>
      <c r="O15" s="31" t="e">
        <f>SUM(O14)/T14</f>
        <v>#DIV/0!</v>
      </c>
      <c r="P15" s="31" t="e">
        <f>SUM(P14)/T14</f>
        <v>#DIV/0!</v>
      </c>
      <c r="Q15" s="31" t="e">
        <f>SUM(Q14)/T14</f>
        <v>#DIV/0!</v>
      </c>
      <c r="R15" s="31" t="e">
        <f>SUM(R14)/T14</f>
        <v>#DIV/0!</v>
      </c>
      <c r="S15" s="31" t="e">
        <f>SUM(S14)/T14</f>
        <v>#DIV/0!</v>
      </c>
      <c r="T15" s="31" t="e">
        <f>SUM(T14)/T14</f>
        <v>#DIV/0!</v>
      </c>
      <c r="U15" s="31" t="e">
        <f>SUM(U14)/T14</f>
        <v>#DIV/0!</v>
      </c>
      <c r="V15" s="31" t="e">
        <f>SUM(V14)/T14</f>
        <v>#DIV/0!</v>
      </c>
    </row>
    <row r="16" spans="3:22" s="5" customFormat="1" ht="35.25" customHeight="1" thickBot="1" thickTop="1">
      <c r="C16" s="86">
        <v>44926</v>
      </c>
      <c r="D16" s="28" t="s">
        <v>87</v>
      </c>
      <c r="E16" s="28" t="s">
        <v>87</v>
      </c>
      <c r="F16" s="22" t="s">
        <v>87</v>
      </c>
      <c r="G16" s="22" t="s">
        <v>87</v>
      </c>
      <c r="H16" s="22" t="s">
        <v>87</v>
      </c>
      <c r="I16" s="22" t="s">
        <v>87</v>
      </c>
      <c r="J16" s="22" t="s">
        <v>87</v>
      </c>
      <c r="K16" s="22" t="s">
        <v>87</v>
      </c>
      <c r="L16" s="22" t="s">
        <v>87</v>
      </c>
      <c r="M16" s="22" t="s">
        <v>87</v>
      </c>
      <c r="N16" s="22" t="s">
        <v>87</v>
      </c>
      <c r="O16" s="22" t="s">
        <v>87</v>
      </c>
      <c r="P16" s="22" t="s">
        <v>87</v>
      </c>
      <c r="Q16" s="22" t="s">
        <v>87</v>
      </c>
      <c r="R16" s="22" t="s">
        <v>87</v>
      </c>
      <c r="S16" s="22" t="s">
        <v>87</v>
      </c>
      <c r="T16" s="29">
        <f>SUM(D16:S16)</f>
        <v>0</v>
      </c>
      <c r="U16" s="30">
        <f>SUM(D16,E16,G16,H16,I16,J16,K16,L16,M16,O16,P16,Q16,R16,S16)</f>
        <v>0</v>
      </c>
      <c r="V16" s="30">
        <f>SUM(L16,M16,N16,O16,P16,Q16,R16,S16)</f>
        <v>0</v>
      </c>
    </row>
    <row r="17" spans="3:22" s="5" customFormat="1" ht="35.25" customHeight="1" thickBot="1" thickTop="1">
      <c r="C17" s="7" t="s">
        <v>47</v>
      </c>
      <c r="D17" s="31" t="e">
        <f>SUM(D16)/T16</f>
        <v>#DIV/0!</v>
      </c>
      <c r="E17" s="31" t="e">
        <f>SUM(E16)/T16</f>
        <v>#DIV/0!</v>
      </c>
      <c r="F17" s="31" t="e">
        <f>SUM(F16)/T16</f>
        <v>#DIV/0!</v>
      </c>
      <c r="G17" s="31" t="e">
        <f>SUM(G16)/T16</f>
        <v>#DIV/0!</v>
      </c>
      <c r="H17" s="31" t="e">
        <f>SUM(H16)/T16</f>
        <v>#DIV/0!</v>
      </c>
      <c r="I17" s="31" t="e">
        <f>SUM(I16)/T16</f>
        <v>#DIV/0!</v>
      </c>
      <c r="J17" s="31" t="e">
        <f>SUM(J16)/T16</f>
        <v>#DIV/0!</v>
      </c>
      <c r="K17" s="31" t="e">
        <f>SUM(K16)/T16</f>
        <v>#DIV/0!</v>
      </c>
      <c r="L17" s="31" t="e">
        <f>SUM(L16)/T16</f>
        <v>#DIV/0!</v>
      </c>
      <c r="M17" s="31" t="e">
        <f>SUM(M16)/T16</f>
        <v>#DIV/0!</v>
      </c>
      <c r="N17" s="31" t="e">
        <f>SUM(N16)/T16</f>
        <v>#DIV/0!</v>
      </c>
      <c r="O17" s="31" t="e">
        <f>SUM(O16)/T16</f>
        <v>#DIV/0!</v>
      </c>
      <c r="P17" s="31" t="e">
        <f>SUM(P16)/T16</f>
        <v>#DIV/0!</v>
      </c>
      <c r="Q17" s="31" t="e">
        <f>SUM(Q16)/T16</f>
        <v>#DIV/0!</v>
      </c>
      <c r="R17" s="31" t="e">
        <f>SUM(R16)/T16</f>
        <v>#DIV/0!</v>
      </c>
      <c r="S17" s="31" t="e">
        <f>SUM(S16)/T16</f>
        <v>#DIV/0!</v>
      </c>
      <c r="T17" s="31" t="e">
        <f>SUM(T16)/T16</f>
        <v>#DIV/0!</v>
      </c>
      <c r="U17" s="31" t="e">
        <f>SUM(U16)/T16</f>
        <v>#DIV/0!</v>
      </c>
      <c r="V17" s="31" t="e">
        <f>SUM(V16)/T16</f>
        <v>#DIV/0!</v>
      </c>
    </row>
    <row r="18" spans="3:22" s="5" customFormat="1" ht="15" thickTop="1"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</row>
    <row r="19" spans="3:20" ht="14.25">
      <c r="C19" s="1"/>
      <c r="D19" s="1"/>
      <c r="E19" s="1"/>
      <c r="Q19" s="3"/>
      <c r="R19" s="3"/>
      <c r="S19" s="3"/>
      <c r="T19" s="2"/>
    </row>
    <row r="20" spans="2:25" ht="18" customHeight="1">
      <c r="B20" s="4"/>
      <c r="C20" s="17" t="s">
        <v>22</v>
      </c>
      <c r="D20" s="157" t="s">
        <v>26</v>
      </c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8"/>
      <c r="W20" s="4"/>
      <c r="X20" s="4"/>
      <c r="Y20" s="4"/>
    </row>
    <row r="21" spans="3:18" s="4" customFormat="1" ht="16.5" thickBot="1">
      <c r="C21" s="12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  <c r="P21" s="10"/>
      <c r="Q21" s="10"/>
      <c r="R21" s="11"/>
    </row>
    <row r="22" spans="3:16" s="4" customFormat="1" ht="17.25" thickBot="1" thickTop="1">
      <c r="C22" s="9"/>
      <c r="D22" s="10"/>
      <c r="E22" s="10"/>
      <c r="F22" s="152" t="s">
        <v>94</v>
      </c>
      <c r="G22" s="153"/>
      <c r="H22" s="11"/>
      <c r="I22" s="152" t="s">
        <v>95</v>
      </c>
      <c r="J22" s="153"/>
      <c r="L22" s="152" t="s">
        <v>97</v>
      </c>
      <c r="M22" s="153"/>
      <c r="O22" s="152" t="s">
        <v>99</v>
      </c>
      <c r="P22" s="153"/>
    </row>
    <row r="23" spans="3:16" s="4" customFormat="1" ht="16.5" thickTop="1">
      <c r="C23" s="9"/>
      <c r="D23" s="10"/>
      <c r="E23" s="10"/>
      <c r="F23" s="15" t="s">
        <v>3</v>
      </c>
      <c r="G23" s="16" t="s">
        <v>4</v>
      </c>
      <c r="H23" s="11"/>
      <c r="I23" s="15" t="s">
        <v>3</v>
      </c>
      <c r="J23" s="16" t="s">
        <v>4</v>
      </c>
      <c r="L23" s="15" t="s">
        <v>3</v>
      </c>
      <c r="M23" s="16" t="s">
        <v>4</v>
      </c>
      <c r="O23" s="15" t="s">
        <v>3</v>
      </c>
      <c r="P23" s="16" t="s">
        <v>4</v>
      </c>
    </row>
    <row r="24" spans="3:16" s="4" customFormat="1" ht="15.75">
      <c r="C24" s="9"/>
      <c r="D24" s="10"/>
      <c r="E24" s="10"/>
      <c r="F24" s="38"/>
      <c r="G24" s="38"/>
      <c r="H24" s="11"/>
      <c r="I24" s="38"/>
      <c r="J24" s="38"/>
      <c r="L24" s="38"/>
      <c r="M24" s="38"/>
      <c r="O24" s="38"/>
      <c r="P24" s="38"/>
    </row>
    <row r="25" spans="3:12" s="4" customFormat="1" ht="15.75">
      <c r="C25" s="9"/>
      <c r="D25" s="10"/>
      <c r="E25" s="42"/>
      <c r="F25" s="42"/>
      <c r="G25" s="10"/>
      <c r="H25" s="42"/>
      <c r="I25" s="42"/>
      <c r="J25" s="11"/>
      <c r="K25" s="42"/>
      <c r="L25" s="42"/>
    </row>
    <row r="26" spans="3:33" ht="14.25">
      <c r="C26" s="84" t="s">
        <v>41</v>
      </c>
      <c r="D26" s="8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3:33" ht="14.25">
      <c r="C27" s="84"/>
      <c r="D27" s="8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3:32" ht="16.5" customHeight="1">
      <c r="C28" s="136" t="s">
        <v>31</v>
      </c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</row>
    <row r="29" spans="3:33" ht="15" customHeight="1"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3:33" ht="15"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3:20" ht="18">
      <c r="C31" s="27" t="s">
        <v>25</v>
      </c>
      <c r="Q31" s="3"/>
      <c r="R31" s="3"/>
      <c r="S31" s="3"/>
      <c r="T31" s="3"/>
    </row>
    <row r="32" spans="3:20" ht="14.25">
      <c r="C32" s="8" t="s">
        <v>27</v>
      </c>
      <c r="Q32" s="3"/>
      <c r="R32" s="3"/>
      <c r="S32" s="3"/>
      <c r="T32" s="3"/>
    </row>
    <row r="33" spans="3:20" ht="14.25">
      <c r="C33" s="8" t="s">
        <v>42</v>
      </c>
      <c r="Q33" s="3"/>
      <c r="R33" s="3"/>
      <c r="S33" s="3"/>
      <c r="T33" s="3"/>
    </row>
    <row r="34" spans="3:33" ht="14.25">
      <c r="C34" s="8"/>
      <c r="D34" s="8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3:20" s="8" customFormat="1" ht="14.25">
      <c r="C35" s="8" t="s">
        <v>24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3:33" s="8" customFormat="1" ht="14.25">
      <c r="C36" s="18" t="s">
        <v>55</v>
      </c>
      <c r="D36" s="1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3:33" s="8" customFormat="1" ht="14.25">
      <c r="C37" s="18" t="s">
        <v>52</v>
      </c>
      <c r="D37" s="1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3:20" s="8" customFormat="1" ht="14.25">
      <c r="C38" s="18" t="s">
        <v>43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3:20" s="8" customFormat="1" ht="14.25">
      <c r="C39" s="18" t="s">
        <v>44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3:20" ht="14.25">
      <c r="C40" s="18" t="s">
        <v>45</v>
      </c>
      <c r="Q40" s="3"/>
      <c r="R40" s="3"/>
      <c r="S40" s="3"/>
      <c r="T40" s="3"/>
    </row>
    <row r="41" spans="3:33" s="8" customFormat="1" ht="14.25">
      <c r="C41" s="18" t="s">
        <v>65</v>
      </c>
      <c r="D41" s="18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3:20" s="8" customFormat="1" ht="14.25">
      <c r="C42" s="18"/>
      <c r="D42" s="26" t="s">
        <v>50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3:33" s="8" customFormat="1" ht="14.25">
      <c r="C43" s="18" t="s">
        <v>53</v>
      </c>
      <c r="D43" s="1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3:20" ht="14.25">
      <c r="C44" s="1"/>
      <c r="D44" s="8" t="s">
        <v>54</v>
      </c>
      <c r="E44" s="1"/>
      <c r="Q44" s="3"/>
      <c r="R44" s="3"/>
      <c r="S44" s="3"/>
      <c r="T44" s="2"/>
    </row>
    <row r="45" spans="3:20" ht="14.25">
      <c r="C45" s="1"/>
      <c r="D45" s="1"/>
      <c r="E45" s="1"/>
      <c r="Q45" s="3"/>
      <c r="R45" s="3"/>
      <c r="S45" s="3"/>
      <c r="T45" s="2"/>
    </row>
    <row r="46" spans="3:20" ht="14.25">
      <c r="C46" s="1"/>
      <c r="D46" s="1"/>
      <c r="E46" s="1"/>
      <c r="Q46" s="3"/>
      <c r="R46" s="3"/>
      <c r="S46" s="3"/>
      <c r="T46" s="2"/>
    </row>
    <row r="47" spans="3:20" ht="14.25">
      <c r="C47" s="1"/>
      <c r="D47" s="1"/>
      <c r="E47" s="1"/>
      <c r="Q47" s="3"/>
      <c r="R47" s="3"/>
      <c r="S47" s="3"/>
      <c r="T47" s="2"/>
    </row>
    <row r="48" spans="3:20" ht="14.25">
      <c r="C48" s="1"/>
      <c r="D48" s="1"/>
      <c r="E48" s="1"/>
      <c r="Q48" s="3"/>
      <c r="R48" s="3"/>
      <c r="S48" s="3"/>
      <c r="T48" s="2"/>
    </row>
    <row r="49" spans="3:20" ht="14.25">
      <c r="C49" s="1"/>
      <c r="D49" s="1"/>
      <c r="E49" s="1"/>
      <c r="Q49" s="3"/>
      <c r="R49" s="3"/>
      <c r="S49" s="3"/>
      <c r="T49" s="2"/>
    </row>
    <row r="50" spans="3:20" ht="14.25">
      <c r="C50" s="1"/>
      <c r="D50" s="1"/>
      <c r="E50" s="1"/>
      <c r="Q50" s="3"/>
      <c r="R50" s="3"/>
      <c r="S50" s="3"/>
      <c r="T50" s="2"/>
    </row>
    <row r="51" spans="3:20" ht="14.25">
      <c r="C51" s="1"/>
      <c r="D51" s="1"/>
      <c r="E51" s="1"/>
      <c r="Q51" s="3"/>
      <c r="R51" s="3"/>
      <c r="S51" s="3"/>
      <c r="T51" s="2"/>
    </row>
    <row r="52" spans="3:20" ht="14.25">
      <c r="C52" s="1"/>
      <c r="D52" s="1"/>
      <c r="E52" s="1"/>
      <c r="Q52" s="3"/>
      <c r="R52" s="3"/>
      <c r="S52" s="3"/>
      <c r="T52" s="2"/>
    </row>
    <row r="53" spans="3:20" ht="14.25">
      <c r="C53" s="1"/>
      <c r="D53" s="1"/>
      <c r="E53" s="1"/>
      <c r="Q53" s="3"/>
      <c r="R53" s="3"/>
      <c r="S53" s="3"/>
      <c r="T53" s="2"/>
    </row>
    <row r="54" spans="3:20" ht="14.25">
      <c r="C54" s="1"/>
      <c r="D54" s="1"/>
      <c r="E54" s="1"/>
      <c r="Q54" s="3"/>
      <c r="R54" s="3"/>
      <c r="S54" s="3"/>
      <c r="T54" s="2"/>
    </row>
    <row r="55" spans="3:20" ht="14.25">
      <c r="C55" s="1"/>
      <c r="D55" s="1"/>
      <c r="E55" s="1"/>
      <c r="Q55" s="3"/>
      <c r="R55" s="3"/>
      <c r="S55" s="3"/>
      <c r="T55" s="2"/>
    </row>
    <row r="56" spans="3:20" ht="14.25">
      <c r="C56" s="1"/>
      <c r="D56" s="1"/>
      <c r="E56" s="1"/>
      <c r="Q56" s="3"/>
      <c r="R56" s="3"/>
      <c r="S56" s="3"/>
      <c r="T56" s="2"/>
    </row>
    <row r="57" spans="3:20" ht="14.25">
      <c r="C57" s="1"/>
      <c r="D57" s="1"/>
      <c r="E57" s="1"/>
      <c r="Q57" s="3"/>
      <c r="R57" s="3"/>
      <c r="S57" s="3"/>
      <c r="T57" s="2"/>
    </row>
    <row r="58" spans="3:20" ht="14.25">
      <c r="C58" s="1"/>
      <c r="D58" s="1"/>
      <c r="E58" s="1"/>
      <c r="Q58" s="3"/>
      <c r="R58" s="3"/>
      <c r="S58" s="3"/>
      <c r="T58" s="2"/>
    </row>
    <row r="59" spans="3:20" ht="14.25">
      <c r="C59" s="1"/>
      <c r="D59" s="1"/>
      <c r="E59" s="1"/>
      <c r="Q59" s="3"/>
      <c r="R59" s="3"/>
      <c r="S59" s="3"/>
      <c r="T59" s="2"/>
    </row>
    <row r="60" spans="3:20" ht="14.25">
      <c r="C60" s="1"/>
      <c r="D60" s="1"/>
      <c r="E60" s="1"/>
      <c r="Q60" s="3"/>
      <c r="R60" s="3"/>
      <c r="S60" s="3"/>
      <c r="T60" s="2"/>
    </row>
    <row r="61" spans="3:20" ht="14.25">
      <c r="C61" s="1"/>
      <c r="D61" s="1"/>
      <c r="E61" s="1"/>
      <c r="Q61" s="3"/>
      <c r="R61" s="3"/>
      <c r="S61" s="3"/>
      <c r="T61" s="2"/>
    </row>
    <row r="62" spans="3:20" ht="14.25">
      <c r="C62" s="1"/>
      <c r="D62" s="1"/>
      <c r="E62" s="1"/>
      <c r="Q62" s="3"/>
      <c r="R62" s="3"/>
      <c r="S62" s="3"/>
      <c r="T62" s="2"/>
    </row>
    <row r="63" spans="3:20" ht="14.25">
      <c r="C63" s="1"/>
      <c r="D63" s="1"/>
      <c r="E63" s="1"/>
      <c r="Q63" s="3"/>
      <c r="R63" s="3"/>
      <c r="S63" s="3"/>
      <c r="T63" s="2"/>
    </row>
    <row r="64" spans="3:20" ht="14.25">
      <c r="C64" s="1"/>
      <c r="D64" s="1"/>
      <c r="E64" s="1"/>
      <c r="Q64" s="3"/>
      <c r="R64" s="3"/>
      <c r="S64" s="3"/>
      <c r="T64" s="2"/>
    </row>
    <row r="65" spans="3:20" ht="14.25">
      <c r="C65" s="1"/>
      <c r="D65" s="1"/>
      <c r="E65" s="1"/>
      <c r="Q65" s="3"/>
      <c r="R65" s="3"/>
      <c r="S65" s="3"/>
      <c r="T65" s="2"/>
    </row>
    <row r="66" spans="3:20" ht="14.25">
      <c r="C66" s="1"/>
      <c r="D66" s="1"/>
      <c r="E66" s="1"/>
      <c r="Q66" s="3"/>
      <c r="R66" s="3"/>
      <c r="S66" s="3"/>
      <c r="T66" s="2"/>
    </row>
    <row r="67" spans="3:20" ht="14.25">
      <c r="C67" s="1"/>
      <c r="D67" s="1"/>
      <c r="E67" s="1"/>
      <c r="Q67" s="3"/>
      <c r="R67" s="3"/>
      <c r="S67" s="3"/>
      <c r="T67" s="2"/>
    </row>
    <row r="68" spans="3:20" ht="14.25">
      <c r="C68" s="1"/>
      <c r="D68" s="1"/>
      <c r="E68" s="1"/>
      <c r="Q68" s="3"/>
      <c r="R68" s="3"/>
      <c r="S68" s="3"/>
      <c r="T68" s="2"/>
    </row>
    <row r="69" spans="3:20" ht="14.25">
      <c r="C69" s="1"/>
      <c r="D69" s="1"/>
      <c r="E69" s="1"/>
      <c r="Q69" s="3"/>
      <c r="R69" s="3"/>
      <c r="S69" s="3"/>
      <c r="T69" s="2"/>
    </row>
    <row r="70" spans="3:20" ht="14.25">
      <c r="C70" s="1"/>
      <c r="D70" s="1"/>
      <c r="E70" s="1"/>
      <c r="Q70" s="3"/>
      <c r="R70" s="3"/>
      <c r="S70" s="3"/>
      <c r="T70" s="2"/>
    </row>
    <row r="71" spans="3:20" ht="14.25">
      <c r="C71" s="1"/>
      <c r="D71" s="1"/>
      <c r="E71" s="1"/>
      <c r="Q71" s="3"/>
      <c r="R71" s="3"/>
      <c r="S71" s="3"/>
      <c r="T71" s="2"/>
    </row>
    <row r="72" spans="3:20" ht="14.25">
      <c r="C72" s="1"/>
      <c r="D72" s="1"/>
      <c r="E72" s="1"/>
      <c r="Q72" s="3"/>
      <c r="R72" s="3"/>
      <c r="S72" s="3"/>
      <c r="T72" s="2"/>
    </row>
    <row r="73" spans="3:20" ht="14.25">
      <c r="C73" s="1"/>
      <c r="D73" s="1"/>
      <c r="E73" s="1"/>
      <c r="Q73" s="3"/>
      <c r="R73" s="3"/>
      <c r="S73" s="3"/>
      <c r="T73" s="2"/>
    </row>
    <row r="74" spans="3:20" ht="14.25">
      <c r="C74" s="1"/>
      <c r="D74" s="1"/>
      <c r="E74" s="1"/>
      <c r="Q74" s="3"/>
      <c r="R74" s="3"/>
      <c r="S74" s="3"/>
      <c r="T74" s="2"/>
    </row>
    <row r="75" spans="3:20" ht="14.25">
      <c r="C75" s="1"/>
      <c r="D75" s="1"/>
      <c r="E75" s="1"/>
      <c r="Q75" s="3"/>
      <c r="R75" s="3"/>
      <c r="S75" s="3"/>
      <c r="T75" s="2"/>
    </row>
    <row r="76" spans="3:20" ht="14.25">
      <c r="C76" s="1"/>
      <c r="D76" s="1"/>
      <c r="E76" s="1"/>
      <c r="Q76" s="3"/>
      <c r="R76" s="3"/>
      <c r="S76" s="3"/>
      <c r="T76" s="2"/>
    </row>
    <row r="77" spans="3:20" ht="14.25">
      <c r="C77" s="1"/>
      <c r="D77" s="1"/>
      <c r="E77" s="1"/>
      <c r="Q77" s="3"/>
      <c r="R77" s="3"/>
      <c r="S77" s="3"/>
      <c r="T77" s="2"/>
    </row>
    <row r="78" spans="3:20" ht="14.25">
      <c r="C78" s="1"/>
      <c r="D78" s="1"/>
      <c r="E78" s="1"/>
      <c r="Q78" s="3"/>
      <c r="R78" s="3"/>
      <c r="S78" s="3"/>
      <c r="T78" s="2"/>
    </row>
    <row r="79" spans="3:20" ht="14.25">
      <c r="C79" s="1"/>
      <c r="D79" s="1"/>
      <c r="E79" s="1"/>
      <c r="Q79" s="3"/>
      <c r="R79" s="3"/>
      <c r="S79" s="3"/>
      <c r="T79" s="2"/>
    </row>
    <row r="80" spans="3:20" ht="14.25">
      <c r="C80" s="1"/>
      <c r="D80" s="1"/>
      <c r="E80" s="1"/>
      <c r="Q80" s="3"/>
      <c r="R80" s="3"/>
      <c r="S80" s="3"/>
      <c r="T80" s="2"/>
    </row>
    <row r="81" spans="3:20" ht="14.25">
      <c r="C81" s="1"/>
      <c r="D81" s="1"/>
      <c r="E81" s="1"/>
      <c r="Q81" s="3"/>
      <c r="R81" s="3"/>
      <c r="S81" s="3"/>
      <c r="T81" s="2"/>
    </row>
    <row r="82" spans="3:20" ht="14.25">
      <c r="C82" s="1"/>
      <c r="D82" s="1"/>
      <c r="E82" s="1"/>
      <c r="Q82" s="3"/>
      <c r="R82" s="3"/>
      <c r="S82" s="3"/>
      <c r="T82" s="2"/>
    </row>
    <row r="83" spans="3:20" ht="14.25">
      <c r="C83" s="1"/>
      <c r="D83" s="1"/>
      <c r="E83" s="1"/>
      <c r="Q83" s="3"/>
      <c r="R83" s="3"/>
      <c r="S83" s="3"/>
      <c r="T83" s="2"/>
    </row>
  </sheetData>
  <sheetProtection/>
  <mergeCells count="16">
    <mergeCell ref="F22:G22"/>
    <mergeCell ref="I22:J22"/>
    <mergeCell ref="L22:M22"/>
    <mergeCell ref="C28:T29"/>
    <mergeCell ref="C8:C9"/>
    <mergeCell ref="L8:S8"/>
    <mergeCell ref="O22:P22"/>
    <mergeCell ref="U8:U9"/>
    <mergeCell ref="V8:V9"/>
    <mergeCell ref="D20:V20"/>
    <mergeCell ref="T8:T9"/>
    <mergeCell ref="C3:V3"/>
    <mergeCell ref="C4:V4"/>
    <mergeCell ref="C5:V5"/>
    <mergeCell ref="C6:V6"/>
    <mergeCell ref="D8:K8"/>
  </mergeCells>
  <printOptions horizontalCentered="1"/>
  <pageMargins left="0" right="0" top="0.25" bottom="0.25" header="0.5" footer="0.5"/>
  <pageSetup fitToHeight="1" fitToWidth="1" horizontalDpi="600" verticalDpi="600" orientation="landscape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C3:AI74"/>
  <sheetViews>
    <sheetView tabSelected="1" view="pageBreakPreview" zoomScale="75" zoomScaleNormal="75" zoomScaleSheetLayoutView="75" zoomScalePageLayoutView="0" workbookViewId="0" topLeftCell="A99">
      <selection activeCell="F114" sqref="F114"/>
    </sheetView>
  </sheetViews>
  <sheetFormatPr defaultColWidth="9.140625" defaultRowHeight="12.75"/>
  <cols>
    <col min="1" max="1" width="9.140625" style="1" customWidth="1"/>
    <col min="2" max="2" width="1.28515625" style="1" customWidth="1"/>
    <col min="3" max="3" width="28.00390625" style="1" customWidth="1"/>
    <col min="4" max="4" width="10.8515625" style="1" bestFit="1" customWidth="1"/>
    <col min="5" max="5" width="12.57421875" style="3" bestFit="1" customWidth="1"/>
    <col min="6" max="6" width="12.8515625" style="3" customWidth="1"/>
    <col min="7" max="7" width="12.57421875" style="3" bestFit="1" customWidth="1"/>
    <col min="8" max="8" width="12.28125" style="3" customWidth="1"/>
    <col min="9" max="9" width="12.57421875" style="3" bestFit="1" customWidth="1"/>
    <col min="10" max="11" width="12.57421875" style="3" customWidth="1"/>
    <col min="12" max="13" width="12.8515625" style="3" bestFit="1" customWidth="1"/>
    <col min="14" max="14" width="13.28125" style="3" customWidth="1"/>
    <col min="15" max="15" width="13.140625" style="3" customWidth="1"/>
    <col min="16" max="17" width="12.8515625" style="3" bestFit="1" customWidth="1"/>
    <col min="18" max="18" width="16.421875" style="3" customWidth="1"/>
    <col min="19" max="19" width="16.57421875" style="3" customWidth="1"/>
    <col min="20" max="20" width="16.00390625" style="69" customWidth="1"/>
    <col min="21" max="21" width="16.28125" style="3" customWidth="1"/>
    <col min="22" max="22" width="17.57421875" style="3" customWidth="1"/>
    <col min="23" max="23" width="9.421875" style="3" bestFit="1" customWidth="1"/>
    <col min="24" max="24" width="12.57421875" style="3" bestFit="1" customWidth="1"/>
    <col min="25" max="26" width="12.57421875" style="3" customWidth="1"/>
    <col min="27" max="28" width="12.8515625" style="3" bestFit="1" customWidth="1"/>
    <col min="29" max="29" width="9.421875" style="3" bestFit="1" customWidth="1"/>
    <col min="30" max="30" width="12.57421875" style="3" bestFit="1" customWidth="1"/>
    <col min="31" max="32" width="12.8515625" style="3" bestFit="1" customWidth="1"/>
    <col min="33" max="33" width="10.421875" style="3" customWidth="1"/>
    <col min="34" max="34" width="12.7109375" style="3" customWidth="1"/>
    <col min="35" max="40" width="11.7109375" style="1" customWidth="1"/>
    <col min="41" max="16384" width="9.140625" style="1" customWidth="1"/>
  </cols>
  <sheetData>
    <row r="2" ht="9" customHeight="1"/>
    <row r="3" spans="3:34" ht="25.5" customHeight="1">
      <c r="C3" s="135" t="s">
        <v>19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AG3" s="1"/>
      <c r="AH3" s="1"/>
    </row>
    <row r="4" spans="3:34" ht="15.75">
      <c r="C4" s="135" t="s">
        <v>51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AG4" s="1"/>
      <c r="AH4" s="1"/>
    </row>
    <row r="5" spans="3:34" ht="21.75">
      <c r="C5" s="139" t="s">
        <v>20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AG5" s="1"/>
      <c r="AH5" s="1"/>
    </row>
    <row r="6" spans="3:34" ht="15.75">
      <c r="C6" s="135" t="s">
        <v>100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AG6" s="1"/>
      <c r="AH6" s="1"/>
    </row>
    <row r="7" spans="4:20" s="45" customFormat="1" ht="15" thickBot="1">
      <c r="D7" s="172"/>
      <c r="E7" s="172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46"/>
      <c r="S7" s="46"/>
      <c r="T7" s="46"/>
    </row>
    <row r="8" spans="3:34" ht="20.25" customHeight="1" thickBot="1" thickTop="1">
      <c r="C8" s="198" t="s">
        <v>38</v>
      </c>
      <c r="D8" s="186" t="s">
        <v>35</v>
      </c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8"/>
      <c r="T8" s="173" t="s">
        <v>34</v>
      </c>
      <c r="U8" s="174"/>
      <c r="AG8" s="1"/>
      <c r="AH8" s="1"/>
    </row>
    <row r="9" spans="3:22" ht="20.25" customHeight="1" thickBot="1" thickTop="1">
      <c r="C9" s="199"/>
      <c r="D9" s="87" t="s">
        <v>28</v>
      </c>
      <c r="E9" s="47" t="s">
        <v>29</v>
      </c>
      <c r="F9" s="87" t="s">
        <v>28</v>
      </c>
      <c r="G9" s="47" t="s">
        <v>29</v>
      </c>
      <c r="H9" s="87" t="s">
        <v>28</v>
      </c>
      <c r="I9" s="47" t="s">
        <v>29</v>
      </c>
      <c r="J9" s="87" t="s">
        <v>28</v>
      </c>
      <c r="K9" s="47" t="s">
        <v>29</v>
      </c>
      <c r="L9" s="87" t="s">
        <v>28</v>
      </c>
      <c r="M9" s="47" t="s">
        <v>29</v>
      </c>
      <c r="N9" s="87" t="s">
        <v>28</v>
      </c>
      <c r="O9" s="47" t="s">
        <v>29</v>
      </c>
      <c r="P9" s="87" t="s">
        <v>28</v>
      </c>
      <c r="Q9" s="47" t="s">
        <v>29</v>
      </c>
      <c r="R9" s="87" t="s">
        <v>28</v>
      </c>
      <c r="S9" s="102" t="s">
        <v>29</v>
      </c>
      <c r="T9" s="118" t="s">
        <v>28</v>
      </c>
      <c r="U9" s="119" t="s">
        <v>29</v>
      </c>
      <c r="V9" s="125"/>
    </row>
    <row r="10" spans="3:26" ht="166.5" customHeight="1" thickBot="1" thickTop="1">
      <c r="C10" s="82" t="s">
        <v>6</v>
      </c>
      <c r="D10" s="79" t="s">
        <v>23</v>
      </c>
      <c r="E10" s="78" t="s">
        <v>23</v>
      </c>
      <c r="F10" s="79" t="s">
        <v>82</v>
      </c>
      <c r="G10" s="78" t="s">
        <v>82</v>
      </c>
      <c r="H10" s="79" t="s">
        <v>81</v>
      </c>
      <c r="I10" s="78" t="s">
        <v>81</v>
      </c>
      <c r="J10" s="79" t="s">
        <v>73</v>
      </c>
      <c r="K10" s="78" t="s">
        <v>73</v>
      </c>
      <c r="L10" s="79" t="s">
        <v>75</v>
      </c>
      <c r="M10" s="78" t="s">
        <v>75</v>
      </c>
      <c r="N10" s="79" t="s">
        <v>74</v>
      </c>
      <c r="O10" s="78" t="s">
        <v>74</v>
      </c>
      <c r="P10" s="79" t="s">
        <v>78</v>
      </c>
      <c r="Q10" s="78" t="s">
        <v>78</v>
      </c>
      <c r="R10" s="79" t="s">
        <v>79</v>
      </c>
      <c r="S10" s="78" t="s">
        <v>79</v>
      </c>
      <c r="T10" s="120" t="s">
        <v>34</v>
      </c>
      <c r="U10" s="121" t="s">
        <v>34</v>
      </c>
      <c r="V10" s="126"/>
      <c r="X10" s="189" t="s">
        <v>67</v>
      </c>
      <c r="Y10" s="190"/>
      <c r="Z10" s="191"/>
    </row>
    <row r="11" spans="3:26" ht="34.5" customHeight="1" thickBot="1" thickTop="1">
      <c r="C11" s="44" t="s">
        <v>2</v>
      </c>
      <c r="D11" s="57">
        <f aca="true" t="shared" si="0" ref="D11:S11">SUM(D24,D37)</f>
        <v>0</v>
      </c>
      <c r="E11" s="51">
        <f t="shared" si="0"/>
        <v>0</v>
      </c>
      <c r="F11" s="57">
        <f t="shared" si="0"/>
        <v>0</v>
      </c>
      <c r="G11" s="51">
        <f t="shared" si="0"/>
        <v>0</v>
      </c>
      <c r="H11" s="36">
        <f t="shared" si="0"/>
        <v>0</v>
      </c>
      <c r="I11" s="48">
        <f t="shared" si="0"/>
        <v>0</v>
      </c>
      <c r="J11" s="83">
        <f t="shared" si="0"/>
        <v>0</v>
      </c>
      <c r="K11" s="48">
        <f t="shared" si="0"/>
        <v>0</v>
      </c>
      <c r="L11" s="83">
        <f t="shared" si="0"/>
        <v>0</v>
      </c>
      <c r="M11" s="48">
        <f t="shared" si="0"/>
        <v>0</v>
      </c>
      <c r="N11" s="83">
        <f t="shared" si="0"/>
        <v>0</v>
      </c>
      <c r="O11" s="48">
        <f t="shared" si="0"/>
        <v>0</v>
      </c>
      <c r="P11" s="83">
        <f t="shared" si="0"/>
        <v>0</v>
      </c>
      <c r="Q11" s="48">
        <f t="shared" si="0"/>
        <v>0</v>
      </c>
      <c r="R11" s="83">
        <f t="shared" si="0"/>
        <v>0</v>
      </c>
      <c r="S11" s="103">
        <f t="shared" si="0"/>
        <v>0</v>
      </c>
      <c r="T11" s="104">
        <f aca="true" t="shared" si="1" ref="T11:T18">SUM(D11,F11,H11,J11,L11,N11,P11,R11)</f>
        <v>0</v>
      </c>
      <c r="U11" s="105">
        <f aca="true" t="shared" si="2" ref="U11:U18">SUM(E11,G11,I11,K11,M11,O11,Q11,S11)</f>
        <v>0</v>
      </c>
      <c r="V11" s="127"/>
      <c r="X11" s="192"/>
      <c r="Y11" s="193"/>
      <c r="Z11" s="194"/>
    </row>
    <row r="12" spans="3:26" ht="42.75" customHeight="1" thickBot="1" thickTop="1">
      <c r="C12" s="44" t="s">
        <v>8</v>
      </c>
      <c r="D12" s="57">
        <f aca="true" t="shared" si="3" ref="D12:S12">SUM(D25,D38)</f>
        <v>0</v>
      </c>
      <c r="E12" s="51">
        <f t="shared" si="3"/>
        <v>0</v>
      </c>
      <c r="F12" s="57">
        <f t="shared" si="3"/>
        <v>0</v>
      </c>
      <c r="G12" s="51">
        <f t="shared" si="3"/>
        <v>0</v>
      </c>
      <c r="H12" s="36">
        <f t="shared" si="3"/>
        <v>0</v>
      </c>
      <c r="I12" s="48">
        <f t="shared" si="3"/>
        <v>0</v>
      </c>
      <c r="J12" s="83">
        <f t="shared" si="3"/>
        <v>0</v>
      </c>
      <c r="K12" s="48">
        <f t="shared" si="3"/>
        <v>0</v>
      </c>
      <c r="L12" s="83">
        <f t="shared" si="3"/>
        <v>0</v>
      </c>
      <c r="M12" s="48">
        <f t="shared" si="3"/>
        <v>0</v>
      </c>
      <c r="N12" s="83">
        <f t="shared" si="3"/>
        <v>0</v>
      </c>
      <c r="O12" s="48">
        <f t="shared" si="3"/>
        <v>0</v>
      </c>
      <c r="P12" s="83">
        <f t="shared" si="3"/>
        <v>0</v>
      </c>
      <c r="Q12" s="48">
        <f t="shared" si="3"/>
        <v>0</v>
      </c>
      <c r="R12" s="83">
        <f t="shared" si="3"/>
        <v>0</v>
      </c>
      <c r="S12" s="103">
        <f t="shared" si="3"/>
        <v>0</v>
      </c>
      <c r="T12" s="104">
        <f t="shared" si="1"/>
        <v>0</v>
      </c>
      <c r="U12" s="105">
        <f t="shared" si="2"/>
        <v>0</v>
      </c>
      <c r="V12" s="127"/>
      <c r="X12" s="195"/>
      <c r="Y12" s="196"/>
      <c r="Z12" s="197"/>
    </row>
    <row r="13" spans="3:26" ht="36" customHeight="1" thickBot="1" thickTop="1">
      <c r="C13" s="44" t="s">
        <v>9</v>
      </c>
      <c r="D13" s="57">
        <f aca="true" t="shared" si="4" ref="D13:S13">SUM(D26,D39)</f>
        <v>0</v>
      </c>
      <c r="E13" s="51">
        <f t="shared" si="4"/>
        <v>0</v>
      </c>
      <c r="F13" s="57">
        <f t="shared" si="4"/>
        <v>0</v>
      </c>
      <c r="G13" s="51">
        <f t="shared" si="4"/>
        <v>0</v>
      </c>
      <c r="H13" s="36">
        <f t="shared" si="4"/>
        <v>0</v>
      </c>
      <c r="I13" s="48">
        <f t="shared" si="4"/>
        <v>0</v>
      </c>
      <c r="J13" s="83">
        <f t="shared" si="4"/>
        <v>0</v>
      </c>
      <c r="K13" s="48">
        <f t="shared" si="4"/>
        <v>0</v>
      </c>
      <c r="L13" s="83">
        <f t="shared" si="4"/>
        <v>0</v>
      </c>
      <c r="M13" s="48">
        <f t="shared" si="4"/>
        <v>0</v>
      </c>
      <c r="N13" s="83">
        <f t="shared" si="4"/>
        <v>0</v>
      </c>
      <c r="O13" s="48">
        <f t="shared" si="4"/>
        <v>0</v>
      </c>
      <c r="P13" s="83">
        <f t="shared" si="4"/>
        <v>0</v>
      </c>
      <c r="Q13" s="48">
        <f t="shared" si="4"/>
        <v>0</v>
      </c>
      <c r="R13" s="83">
        <f t="shared" si="4"/>
        <v>0</v>
      </c>
      <c r="S13" s="103">
        <f t="shared" si="4"/>
        <v>0</v>
      </c>
      <c r="T13" s="104">
        <f t="shared" si="1"/>
        <v>0</v>
      </c>
      <c r="U13" s="105">
        <f t="shared" si="2"/>
        <v>0</v>
      </c>
      <c r="V13" s="127"/>
      <c r="X13" s="124"/>
      <c r="Y13" s="124"/>
      <c r="Z13" s="124"/>
    </row>
    <row r="14" spans="3:27" ht="36" customHeight="1" thickBot="1" thickTop="1">
      <c r="C14" s="44" t="s">
        <v>12</v>
      </c>
      <c r="D14" s="57">
        <f aca="true" t="shared" si="5" ref="D14:S14">SUM(D27,D40)</f>
        <v>0</v>
      </c>
      <c r="E14" s="51">
        <f t="shared" si="5"/>
        <v>0</v>
      </c>
      <c r="F14" s="57">
        <f t="shared" si="5"/>
        <v>0</v>
      </c>
      <c r="G14" s="51">
        <f t="shared" si="5"/>
        <v>0</v>
      </c>
      <c r="H14" s="36">
        <f t="shared" si="5"/>
        <v>0</v>
      </c>
      <c r="I14" s="48">
        <f t="shared" si="5"/>
        <v>0</v>
      </c>
      <c r="J14" s="83">
        <f t="shared" si="5"/>
        <v>0</v>
      </c>
      <c r="K14" s="48">
        <f t="shared" si="5"/>
        <v>0</v>
      </c>
      <c r="L14" s="83">
        <f t="shared" si="5"/>
        <v>0</v>
      </c>
      <c r="M14" s="48">
        <f t="shared" si="5"/>
        <v>0</v>
      </c>
      <c r="N14" s="83">
        <f t="shared" si="5"/>
        <v>0</v>
      </c>
      <c r="O14" s="48">
        <f t="shared" si="5"/>
        <v>0</v>
      </c>
      <c r="P14" s="83">
        <f t="shared" si="5"/>
        <v>0</v>
      </c>
      <c r="Q14" s="48">
        <f t="shared" si="5"/>
        <v>0</v>
      </c>
      <c r="R14" s="83">
        <f t="shared" si="5"/>
        <v>0</v>
      </c>
      <c r="S14" s="103">
        <f t="shared" si="5"/>
        <v>0</v>
      </c>
      <c r="T14" s="104">
        <f t="shared" si="1"/>
        <v>0</v>
      </c>
      <c r="U14" s="105">
        <f t="shared" si="2"/>
        <v>0</v>
      </c>
      <c r="V14" s="127"/>
      <c r="X14" s="177" t="s">
        <v>70</v>
      </c>
      <c r="Y14" s="178"/>
      <c r="Z14" s="178"/>
      <c r="AA14" s="179"/>
    </row>
    <row r="15" spans="3:27" ht="39" customHeight="1" thickBot="1" thickTop="1">
      <c r="C15" s="44" t="s">
        <v>18</v>
      </c>
      <c r="D15" s="57">
        <f aca="true" t="shared" si="6" ref="D15:S15">SUM(D28,D41)</f>
        <v>0</v>
      </c>
      <c r="E15" s="51">
        <f t="shared" si="6"/>
        <v>0</v>
      </c>
      <c r="F15" s="57">
        <f t="shared" si="6"/>
        <v>0</v>
      </c>
      <c r="G15" s="51">
        <f t="shared" si="6"/>
        <v>0</v>
      </c>
      <c r="H15" s="36">
        <f t="shared" si="6"/>
        <v>0</v>
      </c>
      <c r="I15" s="48">
        <f t="shared" si="6"/>
        <v>0</v>
      </c>
      <c r="J15" s="83">
        <f t="shared" si="6"/>
        <v>0</v>
      </c>
      <c r="K15" s="48">
        <f t="shared" si="6"/>
        <v>0</v>
      </c>
      <c r="L15" s="83">
        <f t="shared" si="6"/>
        <v>0</v>
      </c>
      <c r="M15" s="48">
        <f t="shared" si="6"/>
        <v>0</v>
      </c>
      <c r="N15" s="83">
        <f t="shared" si="6"/>
        <v>0</v>
      </c>
      <c r="O15" s="48">
        <f t="shared" si="6"/>
        <v>0</v>
      </c>
      <c r="P15" s="83">
        <f t="shared" si="6"/>
        <v>0</v>
      </c>
      <c r="Q15" s="48">
        <f t="shared" si="6"/>
        <v>0</v>
      </c>
      <c r="R15" s="83">
        <f t="shared" si="6"/>
        <v>0</v>
      </c>
      <c r="S15" s="103">
        <f t="shared" si="6"/>
        <v>0</v>
      </c>
      <c r="T15" s="104">
        <f t="shared" si="1"/>
        <v>0</v>
      </c>
      <c r="U15" s="105">
        <f t="shared" si="2"/>
        <v>0</v>
      </c>
      <c r="V15" s="127"/>
      <c r="X15" s="180"/>
      <c r="Y15" s="181"/>
      <c r="Z15" s="181"/>
      <c r="AA15" s="182"/>
    </row>
    <row r="16" spans="3:27" ht="36.75" customHeight="1" thickBot="1" thickTop="1">
      <c r="C16" s="44" t="s">
        <v>10</v>
      </c>
      <c r="D16" s="57">
        <f aca="true" t="shared" si="7" ref="D16:S16">SUM(D29,D42)</f>
        <v>0</v>
      </c>
      <c r="E16" s="51">
        <f t="shared" si="7"/>
        <v>0</v>
      </c>
      <c r="F16" s="57">
        <f t="shared" si="7"/>
        <v>0</v>
      </c>
      <c r="G16" s="51">
        <f t="shared" si="7"/>
        <v>0</v>
      </c>
      <c r="H16" s="36">
        <f t="shared" si="7"/>
        <v>0</v>
      </c>
      <c r="I16" s="48">
        <f t="shared" si="7"/>
        <v>0</v>
      </c>
      <c r="J16" s="83">
        <f t="shared" si="7"/>
        <v>0</v>
      </c>
      <c r="K16" s="48">
        <f t="shared" si="7"/>
        <v>0</v>
      </c>
      <c r="L16" s="83">
        <f t="shared" si="7"/>
        <v>0</v>
      </c>
      <c r="M16" s="48">
        <f t="shared" si="7"/>
        <v>0</v>
      </c>
      <c r="N16" s="83">
        <f t="shared" si="7"/>
        <v>0</v>
      </c>
      <c r="O16" s="48">
        <f t="shared" si="7"/>
        <v>0</v>
      </c>
      <c r="P16" s="83">
        <f t="shared" si="7"/>
        <v>0</v>
      </c>
      <c r="Q16" s="48">
        <f t="shared" si="7"/>
        <v>0</v>
      </c>
      <c r="R16" s="83">
        <f t="shared" si="7"/>
        <v>0</v>
      </c>
      <c r="S16" s="103">
        <f t="shared" si="7"/>
        <v>0</v>
      </c>
      <c r="T16" s="104">
        <f t="shared" si="1"/>
        <v>0</v>
      </c>
      <c r="U16" s="105">
        <f t="shared" si="2"/>
        <v>0</v>
      </c>
      <c r="V16" s="127"/>
      <c r="X16" s="180"/>
      <c r="Y16" s="181"/>
      <c r="Z16" s="181"/>
      <c r="AA16" s="182"/>
    </row>
    <row r="17" spans="3:27" ht="30.75" customHeight="1" thickBot="1" thickTop="1">
      <c r="C17" s="44" t="s">
        <v>11</v>
      </c>
      <c r="D17" s="57">
        <f aca="true" t="shared" si="8" ref="D17:S17">SUM(D30,D43)</f>
        <v>0</v>
      </c>
      <c r="E17" s="51">
        <f t="shared" si="8"/>
        <v>0</v>
      </c>
      <c r="F17" s="57">
        <f t="shared" si="8"/>
        <v>0</v>
      </c>
      <c r="G17" s="51">
        <f t="shared" si="8"/>
        <v>0</v>
      </c>
      <c r="H17" s="36">
        <f t="shared" si="8"/>
        <v>0</v>
      </c>
      <c r="I17" s="48">
        <f t="shared" si="8"/>
        <v>0</v>
      </c>
      <c r="J17" s="83">
        <f t="shared" si="8"/>
        <v>0</v>
      </c>
      <c r="K17" s="48">
        <f t="shared" si="8"/>
        <v>0</v>
      </c>
      <c r="L17" s="83">
        <f t="shared" si="8"/>
        <v>0</v>
      </c>
      <c r="M17" s="48">
        <f t="shared" si="8"/>
        <v>0</v>
      </c>
      <c r="N17" s="83">
        <f t="shared" si="8"/>
        <v>0</v>
      </c>
      <c r="O17" s="48">
        <f t="shared" si="8"/>
        <v>0</v>
      </c>
      <c r="P17" s="83">
        <f t="shared" si="8"/>
        <v>0</v>
      </c>
      <c r="Q17" s="48">
        <f t="shared" si="8"/>
        <v>0</v>
      </c>
      <c r="R17" s="83">
        <f t="shared" si="8"/>
        <v>0</v>
      </c>
      <c r="S17" s="103">
        <f t="shared" si="8"/>
        <v>0</v>
      </c>
      <c r="T17" s="104">
        <f t="shared" si="1"/>
        <v>0</v>
      </c>
      <c r="U17" s="105">
        <f t="shared" si="2"/>
        <v>0</v>
      </c>
      <c r="V17" s="127"/>
      <c r="X17" s="180"/>
      <c r="Y17" s="181"/>
      <c r="Z17" s="181"/>
      <c r="AA17" s="182"/>
    </row>
    <row r="18" spans="3:27" ht="25.5" customHeight="1" thickBot="1" thickTop="1">
      <c r="C18" s="22" t="s">
        <v>7</v>
      </c>
      <c r="D18" s="80">
        <f>SUM(D11:D17)</f>
        <v>0</v>
      </c>
      <c r="E18" s="54">
        <f>SUM(E11:E17)</f>
        <v>0</v>
      </c>
      <c r="F18" s="80">
        <f>SUM(F11:F17)</f>
        <v>0</v>
      </c>
      <c r="G18" s="54">
        <f>SUM(G11:G17)</f>
        <v>0</v>
      </c>
      <c r="H18" s="20">
        <f aca="true" t="shared" si="9" ref="H18:S18">SUM(H11:H17)</f>
        <v>0</v>
      </c>
      <c r="I18" s="49">
        <f t="shared" si="9"/>
        <v>0</v>
      </c>
      <c r="J18" s="20">
        <f t="shared" si="9"/>
        <v>0</v>
      </c>
      <c r="K18" s="49">
        <f t="shared" si="9"/>
        <v>0</v>
      </c>
      <c r="L18" s="20">
        <f t="shared" si="9"/>
        <v>0</v>
      </c>
      <c r="M18" s="49">
        <f t="shared" si="9"/>
        <v>0</v>
      </c>
      <c r="N18" s="20">
        <f t="shared" si="9"/>
        <v>0</v>
      </c>
      <c r="O18" s="49">
        <f t="shared" si="9"/>
        <v>0</v>
      </c>
      <c r="P18" s="20">
        <f t="shared" si="9"/>
        <v>0</v>
      </c>
      <c r="Q18" s="49">
        <f t="shared" si="9"/>
        <v>0</v>
      </c>
      <c r="R18" s="20">
        <f t="shared" si="9"/>
        <v>0</v>
      </c>
      <c r="S18" s="55">
        <f t="shared" si="9"/>
        <v>0</v>
      </c>
      <c r="T18" s="104">
        <f t="shared" si="1"/>
        <v>0</v>
      </c>
      <c r="U18" s="105">
        <f t="shared" si="2"/>
        <v>0</v>
      </c>
      <c r="V18" s="127"/>
      <c r="X18" s="180"/>
      <c r="Y18" s="181"/>
      <c r="Z18" s="181"/>
      <c r="AA18" s="182"/>
    </row>
    <row r="19" spans="3:27" ht="25.5" customHeight="1" thickBot="1" thickTop="1">
      <c r="C19" s="22" t="s">
        <v>21</v>
      </c>
      <c r="D19" s="81" t="e">
        <f>SUM(D18/T18)</f>
        <v>#DIV/0!</v>
      </c>
      <c r="E19" s="50" t="e">
        <f>E18/U18</f>
        <v>#DIV/0!</v>
      </c>
      <c r="F19" s="81" t="e">
        <f>SUM(F18/T18)</f>
        <v>#DIV/0!</v>
      </c>
      <c r="G19" s="50" t="e">
        <f>G18/U18</f>
        <v>#DIV/0!</v>
      </c>
      <c r="H19" s="23" t="e">
        <f>H18/T18</f>
        <v>#DIV/0!</v>
      </c>
      <c r="I19" s="50" t="e">
        <f>I18/U18</f>
        <v>#DIV/0!</v>
      </c>
      <c r="J19" s="23" t="e">
        <f>J18/T18</f>
        <v>#DIV/0!</v>
      </c>
      <c r="K19" s="50" t="e">
        <f>K18/U18</f>
        <v>#DIV/0!</v>
      </c>
      <c r="L19" s="23" t="e">
        <f>L18/T18</f>
        <v>#DIV/0!</v>
      </c>
      <c r="M19" s="50" t="e">
        <f>M18/U18</f>
        <v>#DIV/0!</v>
      </c>
      <c r="N19" s="23" t="e">
        <f>N18/T18</f>
        <v>#DIV/0!</v>
      </c>
      <c r="O19" s="50" t="e">
        <f>O18/U18</f>
        <v>#DIV/0!</v>
      </c>
      <c r="P19" s="23" t="e">
        <f>P18/T18</f>
        <v>#DIV/0!</v>
      </c>
      <c r="Q19" s="50" t="e">
        <f>Q18/U18</f>
        <v>#DIV/0!</v>
      </c>
      <c r="R19" s="23" t="e">
        <f>R18/T18</f>
        <v>#DIV/0!</v>
      </c>
      <c r="S19" s="56" t="e">
        <f>S18/U18</f>
        <v>#DIV/0!</v>
      </c>
      <c r="T19" s="106" t="e">
        <f>SUM(D18,F18,H18,J18,L18,N18,P18,R18)/T18</f>
        <v>#DIV/0!</v>
      </c>
      <c r="U19" s="107" t="e">
        <f>SUM(E18,G18,I18,K18,M18,O18,Q18,S18)/U18</f>
        <v>#DIV/0!</v>
      </c>
      <c r="V19" s="74"/>
      <c r="X19" s="183"/>
      <c r="Y19" s="184"/>
      <c r="Z19" s="184"/>
      <c r="AA19" s="185"/>
    </row>
    <row r="20" spans="3:32" s="70" customFormat="1" ht="15" thickBot="1" thickTop="1">
      <c r="C20" s="67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73"/>
      <c r="S20" s="74"/>
      <c r="T20" s="74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</row>
    <row r="21" spans="3:34" ht="17.25" thickBot="1" thickTop="1">
      <c r="C21" s="137" t="s">
        <v>6</v>
      </c>
      <c r="D21" s="162" t="s">
        <v>0</v>
      </c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4"/>
      <c r="T21" s="169" t="s">
        <v>36</v>
      </c>
      <c r="U21" s="170"/>
      <c r="W21" s="123"/>
      <c r="AG21" s="1"/>
      <c r="AH21" s="1"/>
    </row>
    <row r="22" spans="3:22" ht="17.25" thickBot="1" thickTop="1">
      <c r="C22" s="171"/>
      <c r="D22" s="43" t="s">
        <v>28</v>
      </c>
      <c r="E22" s="62" t="s">
        <v>29</v>
      </c>
      <c r="F22" s="122" t="s">
        <v>28</v>
      </c>
      <c r="G22" s="133" t="s">
        <v>29</v>
      </c>
      <c r="H22" s="122" t="s">
        <v>28</v>
      </c>
      <c r="I22" s="133" t="s">
        <v>29</v>
      </c>
      <c r="J22" s="122" t="s">
        <v>28</v>
      </c>
      <c r="K22" s="133" t="s">
        <v>29</v>
      </c>
      <c r="L22" s="122" t="s">
        <v>28</v>
      </c>
      <c r="M22" s="133" t="s">
        <v>29</v>
      </c>
      <c r="N22" s="122" t="s">
        <v>28</v>
      </c>
      <c r="O22" s="133" t="s">
        <v>29</v>
      </c>
      <c r="P22" s="122" t="s">
        <v>28</v>
      </c>
      <c r="Q22" s="133" t="s">
        <v>29</v>
      </c>
      <c r="R22" s="122" t="s">
        <v>28</v>
      </c>
      <c r="S22" s="133" t="s">
        <v>29</v>
      </c>
      <c r="T22" s="108" t="s">
        <v>28</v>
      </c>
      <c r="U22" s="109" t="s">
        <v>29</v>
      </c>
      <c r="V22" s="125"/>
    </row>
    <row r="23" spans="3:22" ht="170.25" customHeight="1" thickBot="1" thickTop="1">
      <c r="C23" s="138"/>
      <c r="D23" s="43" t="s">
        <v>30</v>
      </c>
      <c r="E23" s="63" t="s">
        <v>23</v>
      </c>
      <c r="F23" s="134" t="s">
        <v>82</v>
      </c>
      <c r="G23" s="63" t="s">
        <v>71</v>
      </c>
      <c r="H23" s="122" t="s">
        <v>81</v>
      </c>
      <c r="I23" s="63" t="s">
        <v>81</v>
      </c>
      <c r="J23" s="122" t="s">
        <v>73</v>
      </c>
      <c r="K23" s="63" t="s">
        <v>73</v>
      </c>
      <c r="L23" s="122" t="s">
        <v>75</v>
      </c>
      <c r="M23" s="63" t="s">
        <v>75</v>
      </c>
      <c r="N23" s="122" t="s">
        <v>74</v>
      </c>
      <c r="O23" s="63" t="s">
        <v>74</v>
      </c>
      <c r="P23" s="122" t="s">
        <v>78</v>
      </c>
      <c r="Q23" s="63" t="s">
        <v>78</v>
      </c>
      <c r="R23" s="122" t="s">
        <v>79</v>
      </c>
      <c r="S23" s="63" t="s">
        <v>79</v>
      </c>
      <c r="T23" s="108" t="s">
        <v>32</v>
      </c>
      <c r="U23" s="109" t="s">
        <v>32</v>
      </c>
      <c r="V23" s="125"/>
    </row>
    <row r="24" spans="3:22" s="4" customFormat="1" ht="34.5" customHeight="1" thickBot="1" thickTop="1">
      <c r="C24" s="44" t="s">
        <v>2</v>
      </c>
      <c r="D24" s="101"/>
      <c r="E24" s="88"/>
      <c r="F24" s="57"/>
      <c r="G24" s="51"/>
      <c r="H24" s="36"/>
      <c r="I24" s="48"/>
      <c r="J24" s="83"/>
      <c r="K24" s="48"/>
      <c r="L24" s="83"/>
      <c r="M24" s="48"/>
      <c r="N24" s="83"/>
      <c r="O24" s="48"/>
      <c r="P24" s="83"/>
      <c r="Q24" s="48"/>
      <c r="R24" s="83"/>
      <c r="S24" s="103"/>
      <c r="T24" s="110">
        <f aca="true" t="shared" si="10" ref="T24:U30">SUM(D24,F24,H24,J24,L24,N24,R24)</f>
        <v>0</v>
      </c>
      <c r="U24" s="111">
        <f t="shared" si="10"/>
        <v>0</v>
      </c>
      <c r="V24" s="46"/>
    </row>
    <row r="25" spans="3:22" s="4" customFormat="1" ht="37.5" customHeight="1" thickBot="1" thickTop="1">
      <c r="C25" s="44" t="s">
        <v>8</v>
      </c>
      <c r="D25" s="92"/>
      <c r="E25" s="93"/>
      <c r="F25" s="57"/>
      <c r="G25" s="51"/>
      <c r="H25" s="36"/>
      <c r="I25" s="48"/>
      <c r="J25" s="83"/>
      <c r="K25" s="48"/>
      <c r="L25" s="83"/>
      <c r="M25" s="48"/>
      <c r="N25" s="83"/>
      <c r="O25" s="48"/>
      <c r="P25" s="83"/>
      <c r="Q25" s="48"/>
      <c r="R25" s="83"/>
      <c r="S25" s="103"/>
      <c r="T25" s="110">
        <f t="shared" si="10"/>
        <v>0</v>
      </c>
      <c r="U25" s="111">
        <f t="shared" si="10"/>
        <v>0</v>
      </c>
      <c r="V25" s="46"/>
    </row>
    <row r="26" spans="3:22" s="4" customFormat="1" ht="34.5" customHeight="1" thickBot="1" thickTop="1">
      <c r="C26" s="44" t="s">
        <v>9</v>
      </c>
      <c r="D26" s="94"/>
      <c r="E26" s="95"/>
      <c r="F26" s="57"/>
      <c r="G26" s="51"/>
      <c r="H26" s="36"/>
      <c r="I26" s="48"/>
      <c r="J26" s="83"/>
      <c r="K26" s="48"/>
      <c r="L26" s="83"/>
      <c r="M26" s="48"/>
      <c r="N26" s="83"/>
      <c r="O26" s="48"/>
      <c r="P26" s="83"/>
      <c r="Q26" s="48"/>
      <c r="R26" s="83"/>
      <c r="S26" s="103"/>
      <c r="T26" s="110">
        <f t="shared" si="10"/>
        <v>0</v>
      </c>
      <c r="U26" s="111">
        <f t="shared" si="10"/>
        <v>0</v>
      </c>
      <c r="V26" s="46"/>
    </row>
    <row r="27" spans="3:22" s="4" customFormat="1" ht="36.75" customHeight="1" thickBot="1" thickTop="1">
      <c r="C27" s="44" t="s">
        <v>12</v>
      </c>
      <c r="D27" s="92"/>
      <c r="E27" s="93"/>
      <c r="F27" s="57"/>
      <c r="G27" s="51"/>
      <c r="H27" s="36"/>
      <c r="I27" s="48"/>
      <c r="J27" s="83"/>
      <c r="K27" s="48"/>
      <c r="L27" s="83"/>
      <c r="M27" s="48"/>
      <c r="N27" s="83"/>
      <c r="O27" s="48"/>
      <c r="P27" s="83"/>
      <c r="Q27" s="48"/>
      <c r="R27" s="83"/>
      <c r="S27" s="103"/>
      <c r="T27" s="110">
        <f t="shared" si="10"/>
        <v>0</v>
      </c>
      <c r="U27" s="111">
        <f t="shared" si="10"/>
        <v>0</v>
      </c>
      <c r="V27" s="46"/>
    </row>
    <row r="28" spans="3:22" s="4" customFormat="1" ht="37.5" customHeight="1" thickBot="1" thickTop="1">
      <c r="C28" s="44" t="s">
        <v>18</v>
      </c>
      <c r="D28" s="94"/>
      <c r="E28" s="95"/>
      <c r="F28" s="57"/>
      <c r="G28" s="51"/>
      <c r="H28" s="36"/>
      <c r="I28" s="48"/>
      <c r="J28" s="83"/>
      <c r="K28" s="48"/>
      <c r="L28" s="83"/>
      <c r="M28" s="48"/>
      <c r="N28" s="83"/>
      <c r="O28" s="48"/>
      <c r="P28" s="83"/>
      <c r="Q28" s="48"/>
      <c r="R28" s="83"/>
      <c r="S28" s="103"/>
      <c r="T28" s="110">
        <f t="shared" si="10"/>
        <v>0</v>
      </c>
      <c r="U28" s="111">
        <f t="shared" si="10"/>
        <v>0</v>
      </c>
      <c r="V28" s="46"/>
    </row>
    <row r="29" spans="3:22" s="4" customFormat="1" ht="36.75" customHeight="1" thickBot="1" thickTop="1">
      <c r="C29" s="44" t="s">
        <v>10</v>
      </c>
      <c r="D29" s="92"/>
      <c r="E29" s="93"/>
      <c r="F29" s="57"/>
      <c r="G29" s="51"/>
      <c r="H29" s="36"/>
      <c r="I29" s="48"/>
      <c r="J29" s="83"/>
      <c r="K29" s="48"/>
      <c r="L29" s="83"/>
      <c r="M29" s="48"/>
      <c r="N29" s="83"/>
      <c r="O29" s="48"/>
      <c r="P29" s="83"/>
      <c r="Q29" s="48"/>
      <c r="R29" s="83"/>
      <c r="S29" s="103"/>
      <c r="T29" s="110">
        <f t="shared" si="10"/>
        <v>0</v>
      </c>
      <c r="U29" s="111">
        <f t="shared" si="10"/>
        <v>0</v>
      </c>
      <c r="V29" s="46"/>
    </row>
    <row r="30" spans="3:22" s="4" customFormat="1" ht="28.5" customHeight="1" thickBot="1" thickTop="1">
      <c r="C30" s="44" t="s">
        <v>11</v>
      </c>
      <c r="D30" s="96"/>
      <c r="E30" s="95"/>
      <c r="F30" s="57"/>
      <c r="G30" s="51"/>
      <c r="H30" s="36"/>
      <c r="I30" s="48"/>
      <c r="J30" s="83"/>
      <c r="K30" s="48"/>
      <c r="L30" s="83"/>
      <c r="M30" s="48"/>
      <c r="N30" s="83"/>
      <c r="O30" s="48"/>
      <c r="P30" s="83"/>
      <c r="Q30" s="48"/>
      <c r="R30" s="83"/>
      <c r="S30" s="103"/>
      <c r="T30" s="110">
        <f t="shared" si="10"/>
        <v>0</v>
      </c>
      <c r="U30" s="111">
        <f t="shared" si="10"/>
        <v>0</v>
      </c>
      <c r="V30" s="46"/>
    </row>
    <row r="31" spans="3:22" s="4" customFormat="1" ht="24" customHeight="1" thickBot="1" thickTop="1">
      <c r="C31" s="22" t="s">
        <v>7</v>
      </c>
      <c r="D31" s="97">
        <f>SUM(D24:D30)</f>
        <v>0</v>
      </c>
      <c r="E31" s="89">
        <f>SUM(E24:E30)</f>
        <v>0</v>
      </c>
      <c r="F31" s="80">
        <f>SUM(F24:F30)</f>
        <v>0</v>
      </c>
      <c r="G31" s="54">
        <f>SUM(G24:G30)</f>
        <v>0</v>
      </c>
      <c r="H31" s="20">
        <f aca="true" t="shared" si="11" ref="H31:S31">SUM(H24:H30)</f>
        <v>0</v>
      </c>
      <c r="I31" s="49">
        <f t="shared" si="11"/>
        <v>0</v>
      </c>
      <c r="J31" s="20">
        <f t="shared" si="11"/>
        <v>0</v>
      </c>
      <c r="K31" s="49">
        <f t="shared" si="11"/>
        <v>0</v>
      </c>
      <c r="L31" s="20">
        <f>SUM(L24:L30)</f>
        <v>0</v>
      </c>
      <c r="M31" s="49">
        <f t="shared" si="11"/>
        <v>0</v>
      </c>
      <c r="N31" s="20">
        <f>SUM(N24:N30)</f>
        <v>0</v>
      </c>
      <c r="O31" s="49">
        <f>SUM(O24:O30)</f>
        <v>0</v>
      </c>
      <c r="P31" s="20">
        <f>SUM(P24:P30)</f>
        <v>0</v>
      </c>
      <c r="Q31" s="49">
        <f t="shared" si="11"/>
        <v>0</v>
      </c>
      <c r="R31" s="20">
        <f t="shared" si="11"/>
        <v>0</v>
      </c>
      <c r="S31" s="55">
        <f t="shared" si="11"/>
        <v>0</v>
      </c>
      <c r="T31" s="110">
        <f>SUM(T24:T30)</f>
        <v>0</v>
      </c>
      <c r="U31" s="111">
        <f>SUM(U24:U30)</f>
        <v>0</v>
      </c>
      <c r="V31" s="46"/>
    </row>
    <row r="32" spans="3:22" s="4" customFormat="1" ht="25.5" customHeight="1" thickBot="1" thickTop="1">
      <c r="C32" s="22" t="s">
        <v>21</v>
      </c>
      <c r="D32" s="91" t="e">
        <f>D31/T31</f>
        <v>#DIV/0!</v>
      </c>
      <c r="E32" s="90" t="e">
        <f>E31/U31</f>
        <v>#DIV/0!</v>
      </c>
      <c r="F32" s="81" t="e">
        <f>SUM(F31/T31)</f>
        <v>#DIV/0!</v>
      </c>
      <c r="G32" s="50" t="e">
        <f>G31/U31</f>
        <v>#DIV/0!</v>
      </c>
      <c r="H32" s="23" t="e">
        <f>H31/T31</f>
        <v>#DIV/0!</v>
      </c>
      <c r="I32" s="50" t="e">
        <f>I31/U31</f>
        <v>#DIV/0!</v>
      </c>
      <c r="J32" s="23" t="e">
        <f>J31/T31</f>
        <v>#DIV/0!</v>
      </c>
      <c r="K32" s="50" t="e">
        <f>K31/U31</f>
        <v>#DIV/0!</v>
      </c>
      <c r="L32" s="23" t="e">
        <f>L31/T31</f>
        <v>#DIV/0!</v>
      </c>
      <c r="M32" s="50" t="e">
        <f>M31/U31</f>
        <v>#DIV/0!</v>
      </c>
      <c r="N32" s="23" t="e">
        <f>N31/T31</f>
        <v>#DIV/0!</v>
      </c>
      <c r="O32" s="50" t="e">
        <f>O31/U31</f>
        <v>#DIV/0!</v>
      </c>
      <c r="P32" s="23" t="e">
        <f>P31/T31</f>
        <v>#DIV/0!</v>
      </c>
      <c r="Q32" s="50" t="e">
        <f>Q31/U31</f>
        <v>#DIV/0!</v>
      </c>
      <c r="R32" s="23" t="e">
        <f>R31/T31</f>
        <v>#DIV/0!</v>
      </c>
      <c r="S32" s="56" t="e">
        <f>S31/U31</f>
        <v>#DIV/0!</v>
      </c>
      <c r="T32" s="112" t="e">
        <f>SUM(D31,F31,H31,J31,L31,N31,R31)/T31</f>
        <v>#DIV/0!</v>
      </c>
      <c r="U32" s="113" t="e">
        <f>SUM(E31,G31,I31,K31,M31,O31,S31)/U31</f>
        <v>#DIV/0!</v>
      </c>
      <c r="V32" s="128"/>
    </row>
    <row r="33" spans="3:32" s="4" customFormat="1" ht="15" thickBot="1" thickTop="1"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9"/>
      <c r="S33" s="9"/>
      <c r="T33" s="129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1"/>
      <c r="AF33" s="11"/>
    </row>
    <row r="34" spans="3:32" s="4" customFormat="1" ht="17.25" thickBot="1" thickTop="1">
      <c r="C34" s="137" t="s">
        <v>6</v>
      </c>
      <c r="D34" s="165" t="s">
        <v>1</v>
      </c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7"/>
      <c r="T34" s="175" t="s">
        <v>37</v>
      </c>
      <c r="U34" s="176"/>
      <c r="V34" s="10"/>
      <c r="W34" s="10"/>
      <c r="X34" s="10"/>
      <c r="Y34" s="10"/>
      <c r="Z34" s="10"/>
      <c r="AA34" s="10"/>
      <c r="AB34" s="10"/>
      <c r="AC34" s="10"/>
      <c r="AD34" s="10"/>
      <c r="AE34" s="11"/>
      <c r="AF34" s="11"/>
    </row>
    <row r="35" spans="3:34" s="4" customFormat="1" ht="17.25" thickBot="1" thickTop="1">
      <c r="C35" s="171"/>
      <c r="D35" s="71" t="s">
        <v>28</v>
      </c>
      <c r="E35" s="64" t="s">
        <v>29</v>
      </c>
      <c r="F35" s="71" t="s">
        <v>28</v>
      </c>
      <c r="G35" s="64" t="s">
        <v>29</v>
      </c>
      <c r="H35" s="71" t="s">
        <v>28</v>
      </c>
      <c r="I35" s="64" t="s">
        <v>29</v>
      </c>
      <c r="J35" s="71" t="s">
        <v>28</v>
      </c>
      <c r="K35" s="64" t="s">
        <v>29</v>
      </c>
      <c r="L35" s="71" t="s">
        <v>28</v>
      </c>
      <c r="M35" s="64" t="s">
        <v>29</v>
      </c>
      <c r="N35" s="71" t="s">
        <v>28</v>
      </c>
      <c r="O35" s="64" t="s">
        <v>29</v>
      </c>
      <c r="P35" s="71" t="s">
        <v>28</v>
      </c>
      <c r="Q35" s="64" t="s">
        <v>29</v>
      </c>
      <c r="R35" s="71" t="s">
        <v>28</v>
      </c>
      <c r="S35" s="64" t="s">
        <v>29</v>
      </c>
      <c r="T35" s="114" t="s">
        <v>28</v>
      </c>
      <c r="U35" s="115" t="s">
        <v>29</v>
      </c>
      <c r="V35" s="125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  <c r="AH35" s="11"/>
    </row>
    <row r="36" spans="3:34" s="4" customFormat="1" ht="165.75" customHeight="1" thickBot="1" thickTop="1">
      <c r="C36" s="138"/>
      <c r="D36" s="76" t="s">
        <v>23</v>
      </c>
      <c r="E36" s="65" t="s">
        <v>23</v>
      </c>
      <c r="F36" s="76" t="s">
        <v>71</v>
      </c>
      <c r="G36" s="65" t="s">
        <v>71</v>
      </c>
      <c r="H36" s="76" t="s">
        <v>72</v>
      </c>
      <c r="I36" s="65" t="s">
        <v>72</v>
      </c>
      <c r="J36" s="76" t="s">
        <v>73</v>
      </c>
      <c r="K36" s="65" t="s">
        <v>73</v>
      </c>
      <c r="L36" s="76" t="s">
        <v>75</v>
      </c>
      <c r="M36" s="65" t="s">
        <v>75</v>
      </c>
      <c r="N36" s="76" t="s">
        <v>74</v>
      </c>
      <c r="O36" s="65" t="s">
        <v>74</v>
      </c>
      <c r="P36" s="76" t="s">
        <v>78</v>
      </c>
      <c r="Q36" s="65" t="s">
        <v>78</v>
      </c>
      <c r="R36" s="76" t="s">
        <v>79</v>
      </c>
      <c r="S36" s="65" t="s">
        <v>79</v>
      </c>
      <c r="T36" s="116" t="s">
        <v>33</v>
      </c>
      <c r="U36" s="117" t="s">
        <v>33</v>
      </c>
      <c r="V36" s="126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  <c r="AH36" s="11"/>
    </row>
    <row r="37" spans="3:34" s="4" customFormat="1" ht="35.25" customHeight="1" thickBot="1" thickTop="1">
      <c r="C37" s="44" t="s">
        <v>2</v>
      </c>
      <c r="D37" s="57"/>
      <c r="E37" s="51"/>
      <c r="F37" s="57"/>
      <c r="G37" s="51"/>
      <c r="H37" s="36"/>
      <c r="I37" s="48"/>
      <c r="J37" s="83"/>
      <c r="K37" s="48"/>
      <c r="L37" s="83"/>
      <c r="M37" s="48"/>
      <c r="N37" s="83"/>
      <c r="O37" s="48"/>
      <c r="P37" s="83"/>
      <c r="Q37" s="48"/>
      <c r="R37" s="83"/>
      <c r="S37" s="103"/>
      <c r="T37" s="104">
        <f aca="true" t="shared" si="12" ref="T37:U43">SUM(D37,F37,H37,J37,L37,N37,R37)</f>
        <v>0</v>
      </c>
      <c r="U37" s="105">
        <f t="shared" si="12"/>
        <v>0</v>
      </c>
      <c r="V37" s="127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  <c r="AH37" s="11"/>
    </row>
    <row r="38" spans="3:34" s="4" customFormat="1" ht="42" customHeight="1" thickBot="1" thickTop="1">
      <c r="C38" s="44" t="s">
        <v>8</v>
      </c>
      <c r="D38" s="58"/>
      <c r="E38" s="52"/>
      <c r="F38" s="57"/>
      <c r="G38" s="51"/>
      <c r="H38" s="36"/>
      <c r="I38" s="48"/>
      <c r="J38" s="83"/>
      <c r="K38" s="48"/>
      <c r="L38" s="83"/>
      <c r="M38" s="48"/>
      <c r="N38" s="83"/>
      <c r="O38" s="48"/>
      <c r="P38" s="83"/>
      <c r="Q38" s="48"/>
      <c r="R38" s="83"/>
      <c r="S38" s="103"/>
      <c r="T38" s="104">
        <f t="shared" si="12"/>
        <v>0</v>
      </c>
      <c r="U38" s="105">
        <f t="shared" si="12"/>
        <v>0</v>
      </c>
      <c r="V38" s="127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  <c r="AH38" s="11"/>
    </row>
    <row r="39" spans="3:34" s="4" customFormat="1" ht="37.5" customHeight="1" thickBot="1" thickTop="1">
      <c r="C39" s="44" t="s">
        <v>9</v>
      </c>
      <c r="D39" s="59"/>
      <c r="E39" s="53"/>
      <c r="F39" s="57"/>
      <c r="G39" s="51"/>
      <c r="H39" s="36"/>
      <c r="I39" s="48"/>
      <c r="J39" s="83"/>
      <c r="K39" s="48"/>
      <c r="L39" s="83"/>
      <c r="M39" s="48"/>
      <c r="N39" s="83"/>
      <c r="O39" s="48"/>
      <c r="P39" s="83"/>
      <c r="Q39" s="48"/>
      <c r="R39" s="83"/>
      <c r="S39" s="103"/>
      <c r="T39" s="104">
        <f t="shared" si="12"/>
        <v>0</v>
      </c>
      <c r="U39" s="105">
        <f t="shared" si="12"/>
        <v>0</v>
      </c>
      <c r="V39" s="127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  <c r="AH39" s="11"/>
    </row>
    <row r="40" spans="3:34" s="4" customFormat="1" ht="35.25" customHeight="1" thickBot="1" thickTop="1">
      <c r="C40" s="44" t="s">
        <v>12</v>
      </c>
      <c r="D40" s="58"/>
      <c r="E40" s="52"/>
      <c r="F40" s="57"/>
      <c r="G40" s="51"/>
      <c r="H40" s="36"/>
      <c r="I40" s="48"/>
      <c r="J40" s="83"/>
      <c r="K40" s="48"/>
      <c r="L40" s="83"/>
      <c r="M40" s="48"/>
      <c r="N40" s="83"/>
      <c r="O40" s="48"/>
      <c r="P40" s="83"/>
      <c r="Q40" s="48"/>
      <c r="R40" s="83"/>
      <c r="S40" s="103"/>
      <c r="T40" s="104">
        <f t="shared" si="12"/>
        <v>0</v>
      </c>
      <c r="U40" s="105">
        <f t="shared" si="12"/>
        <v>0</v>
      </c>
      <c r="V40" s="127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  <c r="AH40" s="11"/>
    </row>
    <row r="41" spans="3:34" s="4" customFormat="1" ht="36.75" customHeight="1" thickBot="1" thickTop="1">
      <c r="C41" s="44" t="s">
        <v>18</v>
      </c>
      <c r="D41" s="59"/>
      <c r="E41" s="53"/>
      <c r="F41" s="57"/>
      <c r="G41" s="51"/>
      <c r="H41" s="36"/>
      <c r="I41" s="48"/>
      <c r="J41" s="83"/>
      <c r="K41" s="48"/>
      <c r="L41" s="83"/>
      <c r="M41" s="48"/>
      <c r="N41" s="83"/>
      <c r="O41" s="48"/>
      <c r="P41" s="83"/>
      <c r="Q41" s="48"/>
      <c r="R41" s="83"/>
      <c r="S41" s="103"/>
      <c r="T41" s="104">
        <f t="shared" si="12"/>
        <v>0</v>
      </c>
      <c r="U41" s="105">
        <f t="shared" si="12"/>
        <v>0</v>
      </c>
      <c r="V41" s="127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  <c r="AH41" s="11"/>
    </row>
    <row r="42" spans="3:34" s="4" customFormat="1" ht="36.75" customHeight="1" thickBot="1" thickTop="1">
      <c r="C42" s="44" t="s">
        <v>10</v>
      </c>
      <c r="D42" s="58"/>
      <c r="E42" s="52"/>
      <c r="F42" s="57"/>
      <c r="G42" s="51"/>
      <c r="H42" s="36"/>
      <c r="I42" s="48"/>
      <c r="J42" s="83"/>
      <c r="K42" s="48"/>
      <c r="L42" s="83"/>
      <c r="M42" s="48"/>
      <c r="N42" s="83"/>
      <c r="O42" s="48"/>
      <c r="P42" s="83"/>
      <c r="Q42" s="48"/>
      <c r="R42" s="83"/>
      <c r="S42" s="103"/>
      <c r="T42" s="104">
        <f t="shared" si="12"/>
        <v>0</v>
      </c>
      <c r="U42" s="105">
        <f t="shared" si="12"/>
        <v>0</v>
      </c>
      <c r="V42" s="127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  <c r="AH42" s="11"/>
    </row>
    <row r="43" spans="3:34" s="4" customFormat="1" ht="31.5" customHeight="1" thickBot="1" thickTop="1">
      <c r="C43" s="44" t="s">
        <v>11</v>
      </c>
      <c r="D43" s="58"/>
      <c r="E43" s="52"/>
      <c r="F43" s="57"/>
      <c r="G43" s="51"/>
      <c r="H43" s="36"/>
      <c r="I43" s="48"/>
      <c r="J43" s="83"/>
      <c r="K43" s="48"/>
      <c r="L43" s="83"/>
      <c r="M43" s="48"/>
      <c r="N43" s="83"/>
      <c r="O43" s="48"/>
      <c r="P43" s="83"/>
      <c r="Q43" s="48"/>
      <c r="R43" s="83"/>
      <c r="S43" s="103"/>
      <c r="T43" s="104">
        <f t="shared" si="12"/>
        <v>0</v>
      </c>
      <c r="U43" s="105">
        <f t="shared" si="12"/>
        <v>0</v>
      </c>
      <c r="V43" s="127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  <c r="AH43" s="11"/>
    </row>
    <row r="44" spans="3:34" s="4" customFormat="1" ht="31.5" customHeight="1" thickBot="1" thickTop="1">
      <c r="C44" s="22" t="s">
        <v>7</v>
      </c>
      <c r="D44" s="60">
        <f aca="true" t="shared" si="13" ref="D44:U44">SUM(D37:D43)</f>
        <v>0</v>
      </c>
      <c r="E44" s="54">
        <f t="shared" si="13"/>
        <v>0</v>
      </c>
      <c r="F44" s="80">
        <f t="shared" si="13"/>
        <v>0</v>
      </c>
      <c r="G44" s="54">
        <f t="shared" si="13"/>
        <v>0</v>
      </c>
      <c r="H44" s="20">
        <f t="shared" si="13"/>
        <v>0</v>
      </c>
      <c r="I44" s="49">
        <f t="shared" si="13"/>
        <v>0</v>
      </c>
      <c r="J44" s="20">
        <f t="shared" si="13"/>
        <v>0</v>
      </c>
      <c r="K44" s="49">
        <f t="shared" si="13"/>
        <v>0</v>
      </c>
      <c r="L44" s="20">
        <f t="shared" si="13"/>
        <v>0</v>
      </c>
      <c r="M44" s="49">
        <f t="shared" si="13"/>
        <v>0</v>
      </c>
      <c r="N44" s="20">
        <f t="shared" si="13"/>
        <v>0</v>
      </c>
      <c r="O44" s="49">
        <f t="shared" si="13"/>
        <v>0</v>
      </c>
      <c r="P44" s="20">
        <f t="shared" si="13"/>
        <v>0</v>
      </c>
      <c r="Q44" s="49">
        <f t="shared" si="13"/>
        <v>0</v>
      </c>
      <c r="R44" s="20">
        <f t="shared" si="13"/>
        <v>0</v>
      </c>
      <c r="S44" s="55">
        <f t="shared" si="13"/>
        <v>0</v>
      </c>
      <c r="T44" s="104">
        <f t="shared" si="13"/>
        <v>0</v>
      </c>
      <c r="U44" s="105">
        <f t="shared" si="13"/>
        <v>0</v>
      </c>
      <c r="V44" s="127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9"/>
      <c r="AH44" s="99"/>
    </row>
    <row r="45" spans="3:34" s="4" customFormat="1" ht="33" customHeight="1" thickBot="1" thickTop="1">
      <c r="C45" s="22" t="s">
        <v>21</v>
      </c>
      <c r="D45" s="61" t="e">
        <f>D44/T44</f>
        <v>#DIV/0!</v>
      </c>
      <c r="E45" s="50" t="e">
        <f>E44/U44</f>
        <v>#DIV/0!</v>
      </c>
      <c r="F45" s="81" t="e">
        <f>SUM(F44/T44)</f>
        <v>#DIV/0!</v>
      </c>
      <c r="G45" s="50" t="e">
        <f>G44/U44</f>
        <v>#DIV/0!</v>
      </c>
      <c r="H45" s="23" t="e">
        <f>H44/T44</f>
        <v>#DIV/0!</v>
      </c>
      <c r="I45" s="50" t="e">
        <f>I44/U44</f>
        <v>#DIV/0!</v>
      </c>
      <c r="J45" s="23" t="e">
        <f>J44/T44</f>
        <v>#DIV/0!</v>
      </c>
      <c r="K45" s="50" t="e">
        <f>K44/U44</f>
        <v>#DIV/0!</v>
      </c>
      <c r="L45" s="23" t="e">
        <f>L44/T44</f>
        <v>#DIV/0!</v>
      </c>
      <c r="M45" s="50" t="e">
        <f>M44/U44</f>
        <v>#DIV/0!</v>
      </c>
      <c r="N45" s="23" t="e">
        <f>N44/T44</f>
        <v>#DIV/0!</v>
      </c>
      <c r="O45" s="50" t="e">
        <f>O44/U44</f>
        <v>#DIV/0!</v>
      </c>
      <c r="P45" s="23" t="e">
        <f>P44/T44</f>
        <v>#DIV/0!</v>
      </c>
      <c r="Q45" s="50" t="e">
        <f>Q44/U44</f>
        <v>#DIV/0!</v>
      </c>
      <c r="R45" s="23" t="e">
        <f>R44/T44</f>
        <v>#DIV/0!</v>
      </c>
      <c r="S45" s="56" t="e">
        <f>S44/U44</f>
        <v>#DIV/0!</v>
      </c>
      <c r="T45" s="106" t="e">
        <f>SUM(D44,F44,H44,J44,L44,N44,R44)/T44</f>
        <v>#DIV/0!</v>
      </c>
      <c r="U45" s="107" t="e">
        <f>SUM(E44,G44,I44,K44,M44,O44,S44)/U44</f>
        <v>#DIV/0!</v>
      </c>
      <c r="V45" s="74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9"/>
      <c r="AH45" s="99"/>
    </row>
    <row r="46" spans="3:34" s="4" customFormat="1" ht="15" thickTop="1"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9"/>
      <c r="S46" s="9"/>
      <c r="T46" s="129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  <c r="AH46" s="11"/>
    </row>
    <row r="47" spans="3:26" s="4" customFormat="1" ht="14.25">
      <c r="C47" s="84" t="s">
        <v>41</v>
      </c>
      <c r="D47" s="8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69"/>
      <c r="U47" s="3"/>
      <c r="V47" s="3"/>
      <c r="W47" s="3"/>
      <c r="X47" s="3"/>
      <c r="Y47" s="3"/>
      <c r="Z47" s="3"/>
    </row>
    <row r="48" spans="3:34" ht="14.25">
      <c r="C48" s="84"/>
      <c r="D48" s="8"/>
      <c r="AA48" s="1"/>
      <c r="AB48" s="1"/>
      <c r="AC48" s="1"/>
      <c r="AD48" s="1"/>
      <c r="AE48" s="1"/>
      <c r="AF48" s="1"/>
      <c r="AG48" s="1"/>
      <c r="AH48" s="1"/>
    </row>
    <row r="49" spans="3:34" ht="16.5" customHeight="1">
      <c r="C49" s="136" t="s">
        <v>66</v>
      </c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0"/>
      <c r="U49" s="72"/>
      <c r="V49" s="72"/>
      <c r="W49" s="72"/>
      <c r="X49" s="72"/>
      <c r="Y49" s="72"/>
      <c r="Z49" s="72"/>
      <c r="AA49" s="1"/>
      <c r="AB49" s="1"/>
      <c r="AC49" s="1"/>
      <c r="AD49" s="1"/>
      <c r="AE49" s="1"/>
      <c r="AF49" s="1"/>
      <c r="AG49" s="1"/>
      <c r="AH49" s="1"/>
    </row>
    <row r="50" spans="3:34" ht="15" customHeight="1"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0"/>
      <c r="U50" s="72"/>
      <c r="AA50" s="1"/>
      <c r="AB50" s="1"/>
      <c r="AC50" s="1"/>
      <c r="AD50" s="1"/>
      <c r="AE50" s="1"/>
      <c r="AF50" s="1"/>
      <c r="AG50" s="1"/>
      <c r="AH50" s="1"/>
    </row>
    <row r="51" spans="3:34" ht="15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30"/>
      <c r="AA51" s="1"/>
      <c r="AB51" s="1"/>
      <c r="AC51" s="1"/>
      <c r="AD51" s="1"/>
      <c r="AE51" s="1"/>
      <c r="AF51" s="1"/>
      <c r="AG51" s="1"/>
      <c r="AH51" s="1"/>
    </row>
    <row r="52" spans="3:34" ht="18">
      <c r="C52" s="27" t="s">
        <v>25</v>
      </c>
      <c r="D52" s="3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3:34" ht="14.25">
      <c r="C53" s="8" t="s">
        <v>27</v>
      </c>
      <c r="D53" s="3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3:34" ht="14.25">
      <c r="C54" s="8" t="s">
        <v>62</v>
      </c>
      <c r="D54" s="3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3:4" ht="14.25">
      <c r="C55" s="8"/>
      <c r="D55" s="8"/>
    </row>
    <row r="56" spans="3:34" s="8" customFormat="1" ht="18" customHeight="1">
      <c r="C56" s="168" t="s">
        <v>61</v>
      </c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31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3:34" s="8" customFormat="1" ht="14.25">
      <c r="C57" s="18" t="s">
        <v>56</v>
      </c>
      <c r="D57" s="18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13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3:34" s="8" customFormat="1" ht="14.25">
      <c r="C58" s="18" t="s">
        <v>57</v>
      </c>
      <c r="D58" s="18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13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3:34" s="8" customFormat="1" ht="14.25">
      <c r="C59" s="100" t="s">
        <v>58</v>
      </c>
      <c r="D59" s="18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13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3:34" s="8" customFormat="1" ht="14.25">
      <c r="C60" s="100" t="s">
        <v>59</v>
      </c>
      <c r="D60" s="18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13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3:34" s="8" customFormat="1" ht="14.25">
      <c r="C61" s="100" t="s">
        <v>60</v>
      </c>
      <c r="D61" s="18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13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3:34" s="8" customFormat="1" ht="14.25">
      <c r="C62" s="18" t="s">
        <v>39</v>
      </c>
      <c r="D62" s="18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13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3:34" s="8" customFormat="1" ht="14.25">
      <c r="C63" s="18" t="s">
        <v>68</v>
      </c>
      <c r="D63" s="18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13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3:4" ht="14.25">
      <c r="C64" s="18"/>
      <c r="D64" s="18" t="s">
        <v>69</v>
      </c>
    </row>
    <row r="65" spans="5:35" ht="14.25">
      <c r="E65" s="8"/>
      <c r="R65" s="1"/>
      <c r="S65" s="1"/>
      <c r="T65" s="70"/>
      <c r="AG65" s="2"/>
      <c r="AH65" s="2"/>
      <c r="AI65" s="2"/>
    </row>
    <row r="69" spans="3:34" ht="14.25">
      <c r="C69" s="8"/>
      <c r="D69" s="8"/>
      <c r="AA69" s="1"/>
      <c r="AB69" s="1"/>
      <c r="AC69" s="1"/>
      <c r="AD69" s="1"/>
      <c r="AE69" s="1"/>
      <c r="AF69" s="1"/>
      <c r="AG69" s="1"/>
      <c r="AH69" s="1"/>
    </row>
    <row r="70" spans="3:34" ht="14.25">
      <c r="C70" s="8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132"/>
      <c r="U70" s="2"/>
      <c r="V70" s="8"/>
      <c r="W70" s="8"/>
      <c r="X70" s="8"/>
      <c r="Y70" s="8"/>
      <c r="Z70" s="8"/>
      <c r="AA70" s="1"/>
      <c r="AB70" s="1"/>
      <c r="AC70" s="1"/>
      <c r="AD70" s="1"/>
      <c r="AE70" s="1"/>
      <c r="AF70" s="1"/>
      <c r="AG70" s="1"/>
      <c r="AH70" s="1"/>
    </row>
    <row r="71" spans="3:34" s="8" customFormat="1" ht="14.25">
      <c r="C71" s="18"/>
      <c r="D71" s="18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13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5:34" ht="14.25">
      <c r="E72" s="1"/>
      <c r="U72" s="2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5:34" ht="14.25">
      <c r="E73" s="1"/>
      <c r="U73" s="2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5:34" ht="14.25">
      <c r="E74" s="1"/>
      <c r="U74" s="2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</sheetData>
  <sheetProtection/>
  <mergeCells count="18">
    <mergeCell ref="C3:U3"/>
    <mergeCell ref="C4:U4"/>
    <mergeCell ref="X14:AA19"/>
    <mergeCell ref="C5:U5"/>
    <mergeCell ref="C6:U6"/>
    <mergeCell ref="D8:S8"/>
    <mergeCell ref="X10:Z12"/>
    <mergeCell ref="C8:C9"/>
    <mergeCell ref="D21:S21"/>
    <mergeCell ref="D34:S34"/>
    <mergeCell ref="C56:S56"/>
    <mergeCell ref="T21:U21"/>
    <mergeCell ref="C34:C36"/>
    <mergeCell ref="D7:E7"/>
    <mergeCell ref="C49:S50"/>
    <mergeCell ref="C21:C23"/>
    <mergeCell ref="T8:U8"/>
    <mergeCell ref="T34:U34"/>
  </mergeCells>
  <printOptions horizontalCentered="1"/>
  <pageMargins left="0" right="0" top="0.25" bottom="0.25" header="0.5" footer="0.5"/>
  <pageSetup fitToHeight="2" horizontalDpi="600" verticalDpi="600" orientation="landscape" scale="51" r:id="rId1"/>
  <rowBreaks count="1" manualBreakCount="1">
    <brk id="20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J.P. Morgan Chase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One User</dc:creator>
  <cp:keywords/>
  <dc:description/>
  <cp:lastModifiedBy>Kelly M. Paulk, MS</cp:lastModifiedBy>
  <cp:lastPrinted>2018-12-12T16:06:57Z</cp:lastPrinted>
  <dcterms:created xsi:type="dcterms:W3CDTF">2006-08-11T21:23:59Z</dcterms:created>
  <dcterms:modified xsi:type="dcterms:W3CDTF">2023-08-01T16:08:08Z</dcterms:modified>
  <cp:category/>
  <cp:version/>
  <cp:contentType/>
  <cp:contentStatus/>
</cp:coreProperties>
</file>